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K lokaal 2019" sheetId="1" r:id="rId1"/>
  </sheets>
  <definedNames/>
  <calcPr fullCalcOnLoad="1"/>
</workbook>
</file>

<file path=xl/sharedStrings.xml><?xml version="1.0" encoding="utf-8"?>
<sst xmlns="http://schemas.openxmlformats.org/spreadsheetml/2006/main" count="132" uniqueCount="59">
  <si>
    <t>50-30-20</t>
  </si>
  <si>
    <t>Totaal</t>
  </si>
  <si>
    <t>aantal</t>
  </si>
  <si>
    <t>kost</t>
  </si>
  <si>
    <t xml:space="preserve">Te </t>
  </si>
  <si>
    <t xml:space="preserve">Straat </t>
  </si>
  <si>
    <t>x</t>
  </si>
  <si>
    <t xml:space="preserve">Lidnr: KBDB:  </t>
  </si>
  <si>
    <t>Coord:</t>
  </si>
  <si>
    <t xml:space="preserve">Naam:  </t>
  </si>
  <si>
    <t>Uitslag</t>
  </si>
  <si>
    <t>per 3</t>
  </si>
  <si>
    <t>per 10</t>
  </si>
  <si>
    <t>PVA</t>
  </si>
  <si>
    <t>1 prijs</t>
  </si>
  <si>
    <t>LP</t>
  </si>
  <si>
    <t>EURO</t>
  </si>
  <si>
    <t>MIES</t>
  </si>
  <si>
    <t>POEL</t>
  </si>
  <si>
    <t>HEEFT</t>
  </si>
  <si>
    <t>KAMP</t>
  </si>
  <si>
    <t>POT</t>
  </si>
  <si>
    <t>OAS</t>
  </si>
  <si>
    <t>AS</t>
  </si>
  <si>
    <t>KLOK</t>
  </si>
  <si>
    <t>PER 100</t>
  </si>
  <si>
    <t>BOEM</t>
  </si>
  <si>
    <t>1 PRIJS</t>
  </si>
  <si>
    <t>PER 10</t>
  </si>
  <si>
    <t>PER 15</t>
  </si>
  <si>
    <t>ERE-</t>
  </si>
  <si>
    <t>PRIJS</t>
  </si>
  <si>
    <t>per 5</t>
  </si>
  <si>
    <t>KORF</t>
  </si>
  <si>
    <t>O.A.S.</t>
  </si>
  <si>
    <t>A.S.</t>
  </si>
  <si>
    <t>Vlucht  :</t>
  </si>
  <si>
    <t>Port</t>
  </si>
  <si>
    <t>Elec.klok</t>
  </si>
  <si>
    <t>gratis</t>
  </si>
  <si>
    <t>Vak euro:</t>
  </si>
  <si>
    <r>
      <t xml:space="preserve">Duivenbond Diest  Poelkaart nr 1 : </t>
    </r>
    <r>
      <rPr>
        <b/>
        <sz val="12"/>
        <rFont val="Arial"/>
        <family val="2"/>
      </rPr>
      <t xml:space="preserve"> lokaal spel snelheid en kleine hafo</t>
    </r>
  </si>
  <si>
    <t>prijzen van 2,40 €</t>
  </si>
  <si>
    <t>€</t>
  </si>
  <si>
    <t>Portkosten kleine snelheid:</t>
  </si>
  <si>
    <t>Portkosten grote snelheid:</t>
  </si>
  <si>
    <t>Portkosten kleine hafo:</t>
  </si>
  <si>
    <t>RAKEND</t>
  </si>
  <si>
    <t>1 STE  GET</t>
  </si>
  <si>
    <t>Oude en jaarse vliegen samen op de snelheid en de halve-fond.</t>
  </si>
  <si>
    <t>Info</t>
  </si>
  <si>
    <t>tot uitputting van de inleggelden. Bijkomende</t>
  </si>
  <si>
    <r>
      <t>prijzen van</t>
    </r>
    <r>
      <rPr>
        <b/>
        <sz val="10"/>
        <rFont val="Arial"/>
        <family val="2"/>
      </rPr>
      <t xml:space="preserve"> 1 €</t>
    </r>
    <r>
      <rPr>
        <sz val="10"/>
        <rFont val="Arial"/>
        <family val="2"/>
      </rPr>
      <t xml:space="preserve"> dmv sponsoring van </t>
    </r>
    <r>
      <rPr>
        <b/>
        <sz val="10"/>
        <rFont val="Arial"/>
        <family val="2"/>
      </rPr>
      <t>0,25 €</t>
    </r>
    <r>
      <rPr>
        <sz val="10"/>
        <rFont val="Arial"/>
        <family val="2"/>
      </rPr>
      <t xml:space="preserve"> per euroduif.</t>
    </r>
  </si>
  <si>
    <t>per 100</t>
  </si>
  <si>
    <t>PRIJZEN</t>
  </si>
  <si>
    <t xml:space="preserve">Datum: </t>
  </si>
  <si>
    <t>Totaal inleg</t>
  </si>
  <si>
    <r>
      <t xml:space="preserve">OUDE DUIVEN + JAARSE DUIVEN : </t>
    </r>
    <r>
      <rPr>
        <b/>
        <sz val="12"/>
        <rFont val="Arial"/>
        <family val="2"/>
      </rPr>
      <t xml:space="preserve"> </t>
    </r>
  </si>
  <si>
    <t>JONGE DUIVEN: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</si>
</sst>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  <numFmt numFmtId="192" formatCode="#,##0.00\ [$€-1];[Red]\-#,##0.00\ [$€-1]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10"/>
      <color indexed="10"/>
      <name val="Arial"/>
      <family val="2"/>
    </font>
    <font>
      <sz val="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horizontal="left" vertical="top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1" fillId="0" borderId="26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left"/>
    </xf>
    <xf numFmtId="2" fontId="0" fillId="0" borderId="27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3" fillId="0" borderId="2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192" fontId="4" fillId="0" borderId="26" xfId="0" applyNumberFormat="1" applyFont="1" applyBorder="1" applyAlignment="1">
      <alignment horizontal="center"/>
    </xf>
    <xf numFmtId="0" fontId="12" fillId="33" borderId="26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37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/>
    </xf>
    <xf numFmtId="0" fontId="2" fillId="0" borderId="29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2" fillId="35" borderId="38" xfId="0" applyNumberFormat="1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12" fillId="35" borderId="38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44</xdr:row>
      <xdr:rowOff>180975</xdr:rowOff>
    </xdr:from>
    <xdr:to>
      <xdr:col>5</xdr:col>
      <xdr:colOff>247650</xdr:colOff>
      <xdr:row>45</xdr:row>
      <xdr:rowOff>142875</xdr:rowOff>
    </xdr:to>
    <xdr:sp>
      <xdr:nvSpPr>
        <xdr:cNvPr id="1" name="PIJL-RECHTS 1"/>
        <xdr:cNvSpPr>
          <a:spLocks/>
        </xdr:cNvSpPr>
      </xdr:nvSpPr>
      <xdr:spPr>
        <a:xfrm>
          <a:off x="1371600" y="8724900"/>
          <a:ext cx="533400" cy="152400"/>
        </a:xfrm>
        <a:prstGeom prst="rightArrow">
          <a:avLst>
            <a:gd name="adj" fmla="val 35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180975</xdr:rowOff>
    </xdr:from>
    <xdr:to>
      <xdr:col>5</xdr:col>
      <xdr:colOff>247650</xdr:colOff>
      <xdr:row>14</xdr:row>
      <xdr:rowOff>142875</xdr:rowOff>
    </xdr:to>
    <xdr:sp>
      <xdr:nvSpPr>
        <xdr:cNvPr id="2" name="PIJL-RECHTS 3"/>
        <xdr:cNvSpPr>
          <a:spLocks/>
        </xdr:cNvSpPr>
      </xdr:nvSpPr>
      <xdr:spPr>
        <a:xfrm>
          <a:off x="1371600" y="3086100"/>
          <a:ext cx="533400" cy="152400"/>
        </a:xfrm>
        <a:prstGeom prst="rightArrow">
          <a:avLst>
            <a:gd name="adj" fmla="val 35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180975</xdr:rowOff>
    </xdr:from>
    <xdr:to>
      <xdr:col>5</xdr:col>
      <xdr:colOff>247650</xdr:colOff>
      <xdr:row>14</xdr:row>
      <xdr:rowOff>142875</xdr:rowOff>
    </xdr:to>
    <xdr:sp>
      <xdr:nvSpPr>
        <xdr:cNvPr id="3" name="PIJL-RECHTS 1"/>
        <xdr:cNvSpPr>
          <a:spLocks/>
        </xdr:cNvSpPr>
      </xdr:nvSpPr>
      <xdr:spPr>
        <a:xfrm>
          <a:off x="1371600" y="3086100"/>
          <a:ext cx="533400" cy="152400"/>
        </a:xfrm>
        <a:prstGeom prst="rightArrow">
          <a:avLst>
            <a:gd name="adj" fmla="val 35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44</xdr:row>
      <xdr:rowOff>180975</xdr:rowOff>
    </xdr:from>
    <xdr:to>
      <xdr:col>5</xdr:col>
      <xdr:colOff>247650</xdr:colOff>
      <xdr:row>45</xdr:row>
      <xdr:rowOff>142875</xdr:rowOff>
    </xdr:to>
    <xdr:sp>
      <xdr:nvSpPr>
        <xdr:cNvPr id="4" name="PIJL-RECHTS 3"/>
        <xdr:cNvSpPr>
          <a:spLocks/>
        </xdr:cNvSpPr>
      </xdr:nvSpPr>
      <xdr:spPr>
        <a:xfrm>
          <a:off x="1371600" y="8724900"/>
          <a:ext cx="533400" cy="152400"/>
        </a:xfrm>
        <a:prstGeom prst="rightArrow">
          <a:avLst>
            <a:gd name="adj" fmla="val 35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44</xdr:row>
      <xdr:rowOff>180975</xdr:rowOff>
    </xdr:from>
    <xdr:to>
      <xdr:col>5</xdr:col>
      <xdr:colOff>247650</xdr:colOff>
      <xdr:row>45</xdr:row>
      <xdr:rowOff>142875</xdr:rowOff>
    </xdr:to>
    <xdr:sp>
      <xdr:nvSpPr>
        <xdr:cNvPr id="5" name="PIJL-RECHTS 1"/>
        <xdr:cNvSpPr>
          <a:spLocks/>
        </xdr:cNvSpPr>
      </xdr:nvSpPr>
      <xdr:spPr>
        <a:xfrm>
          <a:off x="1371600" y="8724900"/>
          <a:ext cx="533400" cy="152400"/>
        </a:xfrm>
        <a:prstGeom prst="rightArrow">
          <a:avLst>
            <a:gd name="adj" fmla="val 35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41</xdr:row>
      <xdr:rowOff>0</xdr:rowOff>
    </xdr:from>
    <xdr:to>
      <xdr:col>11</xdr:col>
      <xdr:colOff>304800</xdr:colOff>
      <xdr:row>42</xdr:row>
      <xdr:rowOff>180975</xdr:rowOff>
    </xdr:to>
    <xdr:sp>
      <xdr:nvSpPr>
        <xdr:cNvPr id="6" name="PIJL-OMLAAG 8"/>
        <xdr:cNvSpPr>
          <a:spLocks/>
        </xdr:cNvSpPr>
      </xdr:nvSpPr>
      <xdr:spPr>
        <a:xfrm>
          <a:off x="3781425" y="7743825"/>
          <a:ext cx="238125" cy="447675"/>
        </a:xfrm>
        <a:prstGeom prst="downArrow">
          <a:avLst>
            <a:gd name="adj" fmla="val 23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0</xdr:rowOff>
    </xdr:from>
    <xdr:to>
      <xdr:col>11</xdr:col>
      <xdr:colOff>304800</xdr:colOff>
      <xdr:row>11</xdr:row>
      <xdr:rowOff>180975</xdr:rowOff>
    </xdr:to>
    <xdr:sp>
      <xdr:nvSpPr>
        <xdr:cNvPr id="7" name="PIJL-OMLAAG 9"/>
        <xdr:cNvSpPr>
          <a:spLocks/>
        </xdr:cNvSpPr>
      </xdr:nvSpPr>
      <xdr:spPr>
        <a:xfrm>
          <a:off x="3781425" y="2105025"/>
          <a:ext cx="238125" cy="447675"/>
        </a:xfrm>
        <a:prstGeom prst="downArrow">
          <a:avLst>
            <a:gd name="adj" fmla="val 23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130" zoomScaleNormal="130" zoomScalePageLayoutView="0" workbookViewId="0" topLeftCell="A13">
      <selection activeCell="L44" sqref="L44"/>
    </sheetView>
  </sheetViews>
  <sheetFormatPr defaultColWidth="9.140625" defaultRowHeight="12.75"/>
  <cols>
    <col min="1" max="1" width="4.28125" style="1" customWidth="1"/>
    <col min="2" max="15" width="5.140625" style="0" customWidth="1"/>
    <col min="16" max="16" width="5.8515625" style="0" customWidth="1"/>
    <col min="17" max="17" width="4.57421875" style="0" customWidth="1"/>
    <col min="18" max="18" width="2.421875" style="0" customWidth="1"/>
    <col min="19" max="19" width="4.421875" style="0" customWidth="1"/>
    <col min="20" max="20" width="5.28125" style="0" customWidth="1"/>
  </cols>
  <sheetData>
    <row r="1" spans="1:20" ht="21" thickBot="1">
      <c r="A1" s="10" t="s">
        <v>41</v>
      </c>
      <c r="B1" s="7"/>
      <c r="C1" s="7"/>
      <c r="D1" s="7"/>
      <c r="E1" s="7"/>
      <c r="F1" s="36"/>
      <c r="G1" s="7"/>
      <c r="H1" s="7"/>
      <c r="I1" s="7"/>
      <c r="J1" s="37"/>
      <c r="K1" s="37"/>
      <c r="L1" s="7"/>
      <c r="M1" s="7"/>
      <c r="N1" s="7"/>
      <c r="O1" s="7"/>
      <c r="P1" s="7"/>
      <c r="Q1" s="7"/>
      <c r="R1" s="7"/>
      <c r="S1" s="7"/>
      <c r="T1" s="17"/>
    </row>
    <row r="2" spans="1:20" s="9" customFormat="1" ht="15" customHeight="1">
      <c r="A2" s="26"/>
      <c r="B2" s="27"/>
      <c r="C2" s="27"/>
      <c r="D2" s="27"/>
      <c r="E2" s="27"/>
      <c r="F2" s="27"/>
      <c r="G2" s="28"/>
      <c r="H2" s="28"/>
      <c r="I2" s="28"/>
      <c r="J2" s="29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1:20" s="9" customFormat="1" ht="15" customHeight="1">
      <c r="A3" s="70" t="s">
        <v>9</v>
      </c>
      <c r="B3" s="21"/>
      <c r="C3" s="128"/>
      <c r="D3" s="129"/>
      <c r="E3" s="129"/>
      <c r="F3" s="129"/>
      <c r="G3" s="129"/>
      <c r="H3" s="129"/>
      <c r="I3" s="129"/>
      <c r="J3" s="130"/>
      <c r="K3" s="123" t="s">
        <v>55</v>
      </c>
      <c r="L3" s="122"/>
      <c r="M3" s="131"/>
      <c r="N3" s="129"/>
      <c r="O3" s="129"/>
      <c r="P3" s="129"/>
      <c r="Q3" s="129"/>
      <c r="R3" s="129"/>
      <c r="S3" s="129"/>
      <c r="T3" s="71"/>
    </row>
    <row r="4" spans="1:20" s="9" customFormat="1" ht="15" customHeight="1">
      <c r="A4" s="72" t="s">
        <v>5</v>
      </c>
      <c r="B4" s="20"/>
      <c r="C4" s="131"/>
      <c r="D4" s="129"/>
      <c r="E4" s="129"/>
      <c r="F4" s="129"/>
      <c r="G4" s="129"/>
      <c r="H4" s="129"/>
      <c r="I4" s="129"/>
      <c r="J4" s="130"/>
      <c r="K4" s="32"/>
      <c r="L4" s="32"/>
      <c r="M4" s="20"/>
      <c r="N4" s="20"/>
      <c r="O4" s="20"/>
      <c r="P4" s="20"/>
      <c r="Q4" s="21"/>
      <c r="R4" s="20"/>
      <c r="S4" s="20"/>
      <c r="T4" s="71"/>
    </row>
    <row r="5" spans="1:20" s="9" customFormat="1" ht="15" customHeight="1">
      <c r="A5" s="65" t="s">
        <v>4</v>
      </c>
      <c r="B5" s="65"/>
      <c r="C5" s="131"/>
      <c r="D5" s="129"/>
      <c r="E5" s="129"/>
      <c r="F5" s="129"/>
      <c r="G5" s="129"/>
      <c r="H5" s="129"/>
      <c r="I5" s="129"/>
      <c r="J5" s="130"/>
      <c r="K5" s="123" t="s">
        <v>36</v>
      </c>
      <c r="L5" s="124"/>
      <c r="M5" s="128"/>
      <c r="N5" s="129"/>
      <c r="O5" s="129"/>
      <c r="P5" s="129"/>
      <c r="Q5" s="129"/>
      <c r="R5" s="129"/>
      <c r="S5" s="129"/>
      <c r="T5" s="71"/>
    </row>
    <row r="6" spans="1:20" s="9" customFormat="1" ht="20.25" customHeight="1" thickBot="1">
      <c r="A6" s="74" t="s">
        <v>8</v>
      </c>
      <c r="B6" s="30"/>
      <c r="C6" s="125"/>
      <c r="D6" s="126"/>
      <c r="E6" s="126"/>
      <c r="F6" s="126"/>
      <c r="G6" s="126"/>
      <c r="H6" s="126"/>
      <c r="I6" s="126"/>
      <c r="J6" s="127"/>
      <c r="K6" s="91" t="s">
        <v>7</v>
      </c>
      <c r="L6" s="73"/>
      <c r="M6" s="30"/>
      <c r="N6" s="125"/>
      <c r="O6" s="126"/>
      <c r="P6" s="126"/>
      <c r="Q6" s="126"/>
      <c r="R6" s="30"/>
      <c r="S6" s="30"/>
      <c r="T6" s="31"/>
    </row>
    <row r="7" spans="1:19" ht="19.5" customHeight="1" thickBot="1">
      <c r="A7" s="66" t="s">
        <v>57</v>
      </c>
      <c r="B7" s="8"/>
      <c r="C7" s="8"/>
      <c r="D7" s="67"/>
      <c r="E7" s="68"/>
      <c r="F7" s="8"/>
      <c r="G7" s="69"/>
      <c r="H7" s="8"/>
      <c r="I7" s="67"/>
      <c r="J7" s="3"/>
      <c r="K7" s="3"/>
      <c r="L7" s="143"/>
      <c r="M7" s="144"/>
      <c r="N7" s="11"/>
      <c r="O7" s="20"/>
      <c r="P7" s="20"/>
      <c r="Q7" s="20"/>
      <c r="R7" s="20"/>
      <c r="S7" s="20"/>
    </row>
    <row r="8" spans="1:20" ht="15" customHeight="1">
      <c r="A8" s="18"/>
      <c r="B8" s="43" t="s">
        <v>17</v>
      </c>
      <c r="C8" s="42" t="s">
        <v>18</v>
      </c>
      <c r="D8" s="43" t="s">
        <v>19</v>
      </c>
      <c r="E8" s="42" t="s">
        <v>20</v>
      </c>
      <c r="F8" s="51" t="s">
        <v>30</v>
      </c>
      <c r="G8" s="42" t="s">
        <v>13</v>
      </c>
      <c r="H8" s="60" t="s">
        <v>22</v>
      </c>
      <c r="I8" s="61" t="s">
        <v>23</v>
      </c>
      <c r="J8" s="60" t="s">
        <v>47</v>
      </c>
      <c r="K8" s="60" t="s">
        <v>15</v>
      </c>
      <c r="L8" s="42" t="s">
        <v>16</v>
      </c>
      <c r="M8" s="42" t="s">
        <v>21</v>
      </c>
      <c r="N8" s="60" t="s">
        <v>26</v>
      </c>
      <c r="O8" s="57" t="s">
        <v>24</v>
      </c>
      <c r="P8" s="64" t="s">
        <v>33</v>
      </c>
      <c r="Q8" s="62"/>
      <c r="R8" s="15"/>
      <c r="S8" s="16"/>
      <c r="T8" s="16"/>
    </row>
    <row r="9" spans="1:20" ht="15" customHeight="1">
      <c r="A9" s="53"/>
      <c r="B9" s="24"/>
      <c r="C9" s="42"/>
      <c r="D9" s="24"/>
      <c r="E9" s="23"/>
      <c r="F9" s="43" t="s">
        <v>31</v>
      </c>
      <c r="G9" s="42"/>
      <c r="H9" s="23"/>
      <c r="I9" s="24"/>
      <c r="J9" s="42"/>
      <c r="K9" s="120"/>
      <c r="L9" s="121" t="s">
        <v>54</v>
      </c>
      <c r="M9" s="23"/>
      <c r="N9" s="100" t="s">
        <v>48</v>
      </c>
      <c r="O9" s="57" t="s">
        <v>34</v>
      </c>
      <c r="P9" s="64" t="s">
        <v>35</v>
      </c>
      <c r="Q9" s="63"/>
      <c r="R9" s="54"/>
      <c r="S9" s="54"/>
      <c r="T9" s="16"/>
    </row>
    <row r="10" spans="1:22" ht="15" customHeight="1">
      <c r="A10" s="19"/>
      <c r="B10" s="52" t="s">
        <v>11</v>
      </c>
      <c r="C10" s="52" t="s">
        <v>32</v>
      </c>
      <c r="D10" s="52" t="s">
        <v>12</v>
      </c>
      <c r="E10" s="52" t="s">
        <v>14</v>
      </c>
      <c r="F10" s="90" t="s">
        <v>0</v>
      </c>
      <c r="G10" s="52" t="s">
        <v>12</v>
      </c>
      <c r="H10" s="52" t="s">
        <v>28</v>
      </c>
      <c r="I10" s="52" t="s">
        <v>29</v>
      </c>
      <c r="J10" s="52" t="s">
        <v>29</v>
      </c>
      <c r="K10" s="52" t="s">
        <v>53</v>
      </c>
      <c r="L10" s="116">
        <v>2.4</v>
      </c>
      <c r="M10" s="52" t="s">
        <v>14</v>
      </c>
      <c r="N10" s="52" t="s">
        <v>27</v>
      </c>
      <c r="O10" s="52" t="s">
        <v>25</v>
      </c>
      <c r="P10" s="52" t="s">
        <v>25</v>
      </c>
      <c r="Q10" s="52" t="s">
        <v>2</v>
      </c>
      <c r="R10" s="52" t="s">
        <v>6</v>
      </c>
      <c r="S10" s="52" t="s">
        <v>3</v>
      </c>
      <c r="T10" s="58"/>
      <c r="U10" s="59"/>
      <c r="V10" s="59"/>
    </row>
    <row r="11" spans="1:20" ht="21" customHeight="1">
      <c r="A11" s="45">
        <v>0.1</v>
      </c>
      <c r="B11" s="115"/>
      <c r="C11" s="41"/>
      <c r="D11" s="41"/>
      <c r="E11" s="41"/>
      <c r="F11" s="41"/>
      <c r="G11" s="41"/>
      <c r="H11" s="40"/>
      <c r="I11" s="40"/>
      <c r="J11" s="41"/>
      <c r="K11" s="41"/>
      <c r="L11" s="39"/>
      <c r="M11" s="55"/>
      <c r="N11" s="38"/>
      <c r="O11" s="41"/>
      <c r="P11" s="41"/>
      <c r="Q11" s="41">
        <f>B11+C11+D11+E11+F11+G11+H11+I11+J11+K11+O11+P11</f>
        <v>0</v>
      </c>
      <c r="R11" s="46" t="s">
        <v>6</v>
      </c>
      <c r="S11" s="47">
        <v>0.1</v>
      </c>
      <c r="T11" s="41">
        <f>Q11*S11</f>
        <v>0</v>
      </c>
    </row>
    <row r="12" spans="1:20" ht="21" customHeight="1" thickBot="1">
      <c r="A12" s="45">
        <v>0.2</v>
      </c>
      <c r="B12" s="115"/>
      <c r="C12" s="41"/>
      <c r="D12" s="41"/>
      <c r="E12" s="41"/>
      <c r="F12" s="41"/>
      <c r="G12" s="41"/>
      <c r="H12" s="41"/>
      <c r="I12" s="41"/>
      <c r="J12" s="41"/>
      <c r="K12" s="39"/>
      <c r="L12" s="55"/>
      <c r="M12" s="39"/>
      <c r="N12" s="39"/>
      <c r="O12" s="39"/>
      <c r="P12" s="39"/>
      <c r="Q12" s="41">
        <f>B12+C12+D12+E12+F12+G12+H12+I12+J12</f>
        <v>0</v>
      </c>
      <c r="R12" s="46" t="s">
        <v>6</v>
      </c>
      <c r="S12" s="47">
        <v>0.3</v>
      </c>
      <c r="T12" s="41">
        <f>Q12*S12</f>
        <v>0</v>
      </c>
    </row>
    <row r="13" spans="1:20" ht="21" customHeight="1" thickBot="1">
      <c r="A13" s="45">
        <v>0.3</v>
      </c>
      <c r="B13" s="41"/>
      <c r="C13" s="41"/>
      <c r="D13" s="41"/>
      <c r="E13" s="12"/>
      <c r="F13" s="12"/>
      <c r="G13" s="12"/>
      <c r="H13" s="12"/>
      <c r="I13" s="41"/>
      <c r="J13" s="12"/>
      <c r="K13" s="38"/>
      <c r="L13" s="119"/>
      <c r="M13" s="118"/>
      <c r="N13" s="12"/>
      <c r="O13" s="56"/>
      <c r="P13" s="56"/>
      <c r="Q13" s="41">
        <f>B13+C13+D13+E13+F13+G13+H13+I13+J13+L13+M13+N13</f>
        <v>0</v>
      </c>
      <c r="R13" s="46" t="s">
        <v>6</v>
      </c>
      <c r="S13" s="47">
        <v>0.6</v>
      </c>
      <c r="T13" s="41">
        <f>Q13*S13</f>
        <v>0</v>
      </c>
    </row>
    <row r="14" spans="1:20" ht="15" customHeight="1">
      <c r="A14" s="45">
        <v>1</v>
      </c>
      <c r="B14" s="41"/>
      <c r="C14" s="41"/>
      <c r="D14" s="117"/>
      <c r="E14" s="83" t="s">
        <v>40</v>
      </c>
      <c r="F14" s="84"/>
      <c r="G14" s="99" t="s">
        <v>42</v>
      </c>
      <c r="H14" s="84"/>
      <c r="I14" s="44"/>
      <c r="J14" s="84" t="s">
        <v>51</v>
      </c>
      <c r="K14" s="84"/>
      <c r="L14" s="84"/>
      <c r="M14" s="84"/>
      <c r="N14" s="84"/>
      <c r="O14" s="84"/>
      <c r="P14" s="86"/>
      <c r="Q14" s="41">
        <f>B14+C14</f>
        <v>0</v>
      </c>
      <c r="R14" s="46" t="s">
        <v>6</v>
      </c>
      <c r="S14" s="47">
        <v>1.6</v>
      </c>
      <c r="T14" s="41">
        <f>Q14*S14</f>
        <v>0</v>
      </c>
    </row>
    <row r="15" spans="1:20" ht="15.75" customHeight="1" thickBot="1">
      <c r="A15" s="137">
        <v>2</v>
      </c>
      <c r="B15" s="12"/>
      <c r="C15" s="12"/>
      <c r="D15" s="138"/>
      <c r="E15" s="139"/>
      <c r="F15" s="88"/>
      <c r="G15" s="87" t="s">
        <v>52</v>
      </c>
      <c r="H15" s="88"/>
      <c r="I15" s="88"/>
      <c r="J15" s="88"/>
      <c r="K15" s="88"/>
      <c r="L15" s="88"/>
      <c r="M15" s="88"/>
      <c r="N15" s="88"/>
      <c r="O15" s="88"/>
      <c r="P15" s="89"/>
      <c r="Q15" s="12">
        <f>B15+C15</f>
        <v>0</v>
      </c>
      <c r="R15" s="79" t="s">
        <v>6</v>
      </c>
      <c r="S15" s="80">
        <v>3.6</v>
      </c>
      <c r="T15" s="12">
        <f>Q15*S15</f>
        <v>0</v>
      </c>
    </row>
    <row r="16" spans="1:20" ht="15" customHeight="1" thickTop="1">
      <c r="A16" s="140"/>
      <c r="B16" s="141"/>
      <c r="C16" s="141"/>
      <c r="D16" s="142"/>
      <c r="E16" s="141"/>
      <c r="F16" s="44"/>
      <c r="G16" s="44"/>
      <c r="H16" s="44"/>
      <c r="I16" s="44"/>
      <c r="J16" s="44"/>
      <c r="K16" s="44"/>
      <c r="L16" s="44"/>
      <c r="M16" s="44"/>
      <c r="N16" s="44"/>
      <c r="O16" s="78" t="s">
        <v>56</v>
      </c>
      <c r="P16" s="132"/>
      <c r="Q16" s="132"/>
      <c r="R16" s="136"/>
      <c r="S16" s="82"/>
      <c r="T16" s="50">
        <f>SUM(T11:T15)</f>
        <v>0</v>
      </c>
    </row>
    <row r="17" spans="1:20" ht="15" customHeight="1">
      <c r="A17" s="96" t="s">
        <v>44</v>
      </c>
      <c r="B17" s="35"/>
      <c r="C17" s="35"/>
      <c r="D17" s="35"/>
      <c r="E17" s="35"/>
      <c r="F17" s="85">
        <v>0.65</v>
      </c>
      <c r="G17" s="92" t="s">
        <v>43</v>
      </c>
      <c r="H17" s="44"/>
      <c r="I17" s="44"/>
      <c r="J17" s="44"/>
      <c r="K17" s="44"/>
      <c r="L17" s="44"/>
      <c r="M17" s="44"/>
      <c r="N17" s="44"/>
      <c r="O17" s="78" t="s">
        <v>10</v>
      </c>
      <c r="P17" s="50"/>
      <c r="Q17" s="133">
        <v>1</v>
      </c>
      <c r="R17" s="134" t="s">
        <v>6</v>
      </c>
      <c r="S17" s="135">
        <v>0.8</v>
      </c>
      <c r="T17" s="133"/>
    </row>
    <row r="18" spans="1:20" ht="15" customHeight="1">
      <c r="A18" s="96" t="s">
        <v>45</v>
      </c>
      <c r="B18" s="35"/>
      <c r="C18" s="35"/>
      <c r="D18" s="35"/>
      <c r="E18" s="35"/>
      <c r="F18" s="35">
        <v>0.75</v>
      </c>
      <c r="G18" s="93" t="s">
        <v>43</v>
      </c>
      <c r="H18" s="48"/>
      <c r="I18" s="48"/>
      <c r="J18" s="48"/>
      <c r="K18" s="48"/>
      <c r="L18" s="48"/>
      <c r="M18" s="48"/>
      <c r="N18" s="48"/>
      <c r="O18" s="78" t="s">
        <v>37</v>
      </c>
      <c r="P18" s="50"/>
      <c r="Q18" s="41"/>
      <c r="R18" s="46" t="s">
        <v>6</v>
      </c>
      <c r="S18" s="47"/>
      <c r="T18" s="41"/>
    </row>
    <row r="19" spans="1:20" ht="15" customHeight="1">
      <c r="A19" s="97" t="s">
        <v>46</v>
      </c>
      <c r="B19" s="98"/>
      <c r="C19" s="98"/>
      <c r="D19" s="98"/>
      <c r="E19" s="98"/>
      <c r="F19" s="98">
        <v>1</v>
      </c>
      <c r="G19" s="94" t="s">
        <v>43</v>
      </c>
      <c r="H19" s="48"/>
      <c r="I19" s="48"/>
      <c r="J19" s="48"/>
      <c r="K19" s="48"/>
      <c r="L19" s="48"/>
      <c r="M19" s="48"/>
      <c r="N19" s="48"/>
      <c r="O19" s="78" t="s">
        <v>38</v>
      </c>
      <c r="P19" s="50"/>
      <c r="Q19" s="41"/>
      <c r="R19" s="79"/>
      <c r="S19" s="80" t="s">
        <v>39</v>
      </c>
      <c r="T19" s="12"/>
    </row>
    <row r="20" spans="1:20" ht="15" customHeight="1">
      <c r="A20" s="49"/>
      <c r="B20" s="44"/>
      <c r="C20" s="44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8" t="s">
        <v>1</v>
      </c>
      <c r="P20" s="50"/>
      <c r="Q20" s="44"/>
      <c r="R20" s="81"/>
      <c r="S20" s="82"/>
      <c r="T20" s="50"/>
    </row>
    <row r="21" spans="1:20" ht="15" customHeight="1" hidden="1">
      <c r="A21" s="49"/>
      <c r="B21" s="44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4"/>
      <c r="O21" s="44"/>
      <c r="P21" s="44"/>
      <c r="Q21" s="76"/>
      <c r="R21" s="75"/>
      <c r="S21" s="34"/>
      <c r="T21" s="44"/>
    </row>
    <row r="22" spans="1:20" ht="1.5" customHeight="1" hidden="1">
      <c r="A22" s="4"/>
      <c r="B22" s="3"/>
      <c r="N22" s="25"/>
      <c r="O22" s="25"/>
      <c r="P22" s="25"/>
      <c r="Q22" s="3"/>
      <c r="R22" s="3"/>
      <c r="S22" s="3"/>
      <c r="T22" s="3"/>
    </row>
    <row r="23" spans="1:20" ht="19.5" customHeight="1">
      <c r="A23" s="105"/>
      <c r="B23" s="44"/>
      <c r="C23" s="44"/>
      <c r="D23" s="44"/>
      <c r="E23" s="44"/>
      <c r="F23" s="44"/>
      <c r="G23" s="25"/>
      <c r="H23" s="44"/>
      <c r="I23" s="44"/>
      <c r="J23" s="44"/>
      <c r="K23" s="44"/>
      <c r="L23" s="44"/>
      <c r="M23" s="44"/>
      <c r="N23" s="35"/>
      <c r="O23" s="35"/>
      <c r="P23" s="35"/>
      <c r="Q23" s="35"/>
      <c r="R23" s="35"/>
      <c r="S23" s="35"/>
      <c r="T23" s="44"/>
    </row>
    <row r="24" spans="1:20" ht="15" customHeight="1">
      <c r="A24" s="33"/>
      <c r="B24" s="101"/>
      <c r="C24" s="101"/>
      <c r="D24" s="101"/>
      <c r="E24" s="101"/>
      <c r="F24" s="101"/>
      <c r="G24" s="106"/>
      <c r="H24" s="101"/>
      <c r="I24" s="101"/>
      <c r="J24" s="101"/>
      <c r="K24" s="101"/>
      <c r="L24" s="101"/>
      <c r="M24" s="101"/>
      <c r="N24" s="101"/>
      <c r="O24" s="101"/>
      <c r="P24" s="103"/>
      <c r="Q24" s="103"/>
      <c r="R24" s="104"/>
      <c r="S24" s="104"/>
      <c r="T24" s="104"/>
    </row>
    <row r="25" spans="1:20" ht="15" customHeight="1">
      <c r="A25" s="113" t="s">
        <v>50</v>
      </c>
      <c r="B25" s="102"/>
      <c r="C25" s="102"/>
      <c r="D25" s="101"/>
      <c r="E25" s="102"/>
      <c r="F25" s="102"/>
      <c r="G25" s="101"/>
      <c r="H25" s="101"/>
      <c r="I25" s="102"/>
      <c r="J25" s="102"/>
      <c r="K25" s="107"/>
      <c r="L25" s="102"/>
      <c r="M25" s="102"/>
      <c r="N25" s="101"/>
      <c r="O25" s="101"/>
      <c r="P25" s="103"/>
      <c r="Q25" s="103"/>
      <c r="R25" s="104"/>
      <c r="S25" s="104"/>
      <c r="T25" s="104"/>
    </row>
    <row r="26" spans="1:20" ht="21" customHeight="1">
      <c r="A26" s="114" t="s">
        <v>49</v>
      </c>
      <c r="B26" s="106"/>
      <c r="C26" s="106"/>
      <c r="D26" s="106"/>
      <c r="E26" s="106"/>
      <c r="F26" s="106"/>
      <c r="G26" s="108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9"/>
    </row>
    <row r="27" spans="1:20" ht="21" customHeight="1">
      <c r="A27" s="111"/>
      <c r="B27" s="3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3"/>
      <c r="S27" s="34"/>
      <c r="T27" s="44"/>
    </row>
    <row r="28" spans="1:20" ht="21" customHeight="1">
      <c r="A28" s="4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3"/>
      <c r="S28" s="34"/>
      <c r="T28" s="44"/>
    </row>
    <row r="29" spans="1:20" ht="15" customHeight="1">
      <c r="A29" s="49"/>
      <c r="B29" s="44"/>
      <c r="C29" s="44"/>
      <c r="D29" s="110"/>
      <c r="E29" s="111"/>
      <c r="F29" s="44"/>
      <c r="G29" s="2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3"/>
      <c r="S29" s="34"/>
      <c r="T29" s="44"/>
    </row>
    <row r="30" spans="1:20" ht="15" customHeight="1">
      <c r="A30" s="49"/>
      <c r="B30" s="44"/>
      <c r="C30" s="44"/>
      <c r="D30" s="110"/>
      <c r="E30" s="35"/>
      <c r="F30" s="44"/>
      <c r="G30" s="3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3"/>
      <c r="S30" s="34"/>
      <c r="T30" s="44"/>
    </row>
    <row r="31" spans="1:20" ht="0.75" customHeight="1">
      <c r="A31" s="49"/>
      <c r="B31" s="44"/>
      <c r="C31" s="44"/>
      <c r="D31" s="110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3"/>
      <c r="S31" s="34"/>
      <c r="T31" s="44"/>
    </row>
    <row r="32" spans="1:20" ht="15" customHeight="1">
      <c r="A32" s="112"/>
      <c r="B32" s="35"/>
      <c r="C32" s="35"/>
      <c r="D32" s="35"/>
      <c r="E32" s="35"/>
      <c r="F32" s="35"/>
      <c r="G32" s="35"/>
      <c r="H32" s="44"/>
      <c r="I32" s="44"/>
      <c r="J32" s="44"/>
      <c r="K32" s="44"/>
      <c r="L32" s="44"/>
      <c r="M32" s="44"/>
      <c r="N32" s="44"/>
      <c r="O32" s="35"/>
      <c r="P32" s="44"/>
      <c r="Q32" s="44"/>
      <c r="R32" s="33"/>
      <c r="S32" s="34"/>
      <c r="T32" s="44"/>
    </row>
    <row r="33" spans="1:20" ht="15" customHeight="1">
      <c r="A33" s="112"/>
      <c r="B33" s="35"/>
      <c r="C33" s="35"/>
      <c r="D33" s="35"/>
      <c r="E33" s="35"/>
      <c r="F33" s="35"/>
      <c r="G33" s="35"/>
      <c r="H33" s="44"/>
      <c r="I33" s="44"/>
      <c r="J33" s="44"/>
      <c r="K33" s="44"/>
      <c r="L33" s="44"/>
      <c r="M33" s="44"/>
      <c r="N33" s="44"/>
      <c r="O33" s="35"/>
      <c r="P33" s="44"/>
      <c r="Q33" s="44"/>
      <c r="R33" s="33"/>
      <c r="S33" s="34"/>
      <c r="T33" s="44"/>
    </row>
    <row r="34" spans="1:20" ht="15" customHeight="1">
      <c r="A34" s="112"/>
      <c r="B34" s="35"/>
      <c r="C34" s="35"/>
      <c r="D34" s="35"/>
      <c r="E34" s="35"/>
      <c r="F34" s="35"/>
      <c r="G34" s="35"/>
      <c r="H34" s="44"/>
      <c r="I34" s="44"/>
      <c r="J34" s="44"/>
      <c r="K34" s="44"/>
      <c r="L34" s="44"/>
      <c r="M34" s="44"/>
      <c r="N34" s="44"/>
      <c r="O34" s="35"/>
      <c r="P34" s="44"/>
      <c r="Q34" s="44"/>
      <c r="R34" s="33"/>
      <c r="S34" s="34"/>
      <c r="T34" s="44"/>
    </row>
    <row r="35" spans="1:20" ht="15" customHeight="1">
      <c r="A35" s="4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5"/>
      <c r="P35" s="44"/>
      <c r="Q35" s="44"/>
      <c r="R35" s="33"/>
      <c r="S35" s="34"/>
      <c r="T35" s="44"/>
    </row>
    <row r="36" spans="1:20" ht="1.5" customHeight="1" thickBot="1">
      <c r="A36" s="4"/>
      <c r="B36" s="3"/>
      <c r="N36" s="25"/>
      <c r="O36" s="25"/>
      <c r="P36" s="25"/>
      <c r="Q36" s="3"/>
      <c r="R36" s="3"/>
      <c r="S36" s="3"/>
      <c r="T36" s="3"/>
    </row>
    <row r="37" spans="1:20" ht="19.5" customHeight="1" thickBot="1">
      <c r="A37" s="22" t="s">
        <v>58</v>
      </c>
      <c r="B37" s="5"/>
      <c r="C37" s="5"/>
      <c r="D37" s="6"/>
      <c r="E37" s="2"/>
      <c r="F37" s="5"/>
      <c r="G37" s="143"/>
      <c r="H37" s="14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hidden="1">
      <c r="A38" s="77"/>
      <c r="B38" s="3"/>
      <c r="C38" s="3"/>
      <c r="D38" s="3"/>
      <c r="E38" s="3"/>
      <c r="F38" s="3"/>
      <c r="G38" s="3"/>
      <c r="H38" s="3"/>
      <c r="I38" s="3"/>
      <c r="J38" s="3"/>
      <c r="K38" s="3"/>
      <c r="L38" s="13"/>
      <c r="M38" s="3"/>
      <c r="N38" s="3"/>
      <c r="O38" s="3"/>
      <c r="P38" s="3"/>
      <c r="Q38" s="3"/>
      <c r="R38" s="3"/>
      <c r="S38" s="3"/>
      <c r="T38" s="14"/>
    </row>
    <row r="39" spans="1:20" ht="15" customHeight="1">
      <c r="A39" s="18"/>
      <c r="B39" s="43" t="s">
        <v>17</v>
      </c>
      <c r="C39" s="42" t="s">
        <v>18</v>
      </c>
      <c r="D39" s="43" t="s">
        <v>19</v>
      </c>
      <c r="E39" s="42" t="s">
        <v>20</v>
      </c>
      <c r="F39" s="51" t="s">
        <v>30</v>
      </c>
      <c r="G39" s="42" t="s">
        <v>13</v>
      </c>
      <c r="H39" s="60" t="s">
        <v>22</v>
      </c>
      <c r="I39" s="61" t="s">
        <v>23</v>
      </c>
      <c r="J39" s="60" t="s">
        <v>47</v>
      </c>
      <c r="K39" s="60" t="s">
        <v>15</v>
      </c>
      <c r="L39" s="60" t="s">
        <v>16</v>
      </c>
      <c r="M39" s="60" t="s">
        <v>21</v>
      </c>
      <c r="N39" s="60" t="s">
        <v>26</v>
      </c>
      <c r="O39" s="57" t="s">
        <v>24</v>
      </c>
      <c r="P39" s="64" t="s">
        <v>33</v>
      </c>
      <c r="Q39" s="62"/>
      <c r="R39" s="15"/>
      <c r="S39" s="16"/>
      <c r="T39" s="16"/>
    </row>
    <row r="40" spans="1:20" ht="15" customHeight="1">
      <c r="A40" s="53"/>
      <c r="B40" s="24"/>
      <c r="C40" s="42"/>
      <c r="D40" s="24"/>
      <c r="E40" s="23"/>
      <c r="F40" s="43" t="s">
        <v>31</v>
      </c>
      <c r="G40" s="42"/>
      <c r="H40" s="23"/>
      <c r="I40" s="24"/>
      <c r="J40" s="42"/>
      <c r="K40" s="120"/>
      <c r="L40" s="121" t="s">
        <v>54</v>
      </c>
      <c r="M40" s="23"/>
      <c r="N40" s="100" t="s">
        <v>48</v>
      </c>
      <c r="O40" s="57" t="s">
        <v>34</v>
      </c>
      <c r="P40" s="64" t="s">
        <v>35</v>
      </c>
      <c r="Q40" s="63"/>
      <c r="R40" s="54"/>
      <c r="S40" s="54"/>
      <c r="T40" s="16"/>
    </row>
    <row r="41" spans="1:20" ht="21" customHeight="1">
      <c r="A41" s="19"/>
      <c r="B41" s="52" t="s">
        <v>11</v>
      </c>
      <c r="C41" s="52" t="s">
        <v>32</v>
      </c>
      <c r="D41" s="52" t="s">
        <v>12</v>
      </c>
      <c r="E41" s="52" t="s">
        <v>14</v>
      </c>
      <c r="F41" s="90" t="s">
        <v>0</v>
      </c>
      <c r="G41" s="52" t="s">
        <v>12</v>
      </c>
      <c r="H41" s="52" t="s">
        <v>28</v>
      </c>
      <c r="I41" s="52" t="s">
        <v>29</v>
      </c>
      <c r="J41" s="52" t="s">
        <v>29</v>
      </c>
      <c r="K41" s="52" t="s">
        <v>53</v>
      </c>
      <c r="L41" s="116">
        <v>2.4</v>
      </c>
      <c r="M41" s="52" t="s">
        <v>14</v>
      </c>
      <c r="N41" s="52" t="s">
        <v>27</v>
      </c>
      <c r="O41" s="52" t="s">
        <v>25</v>
      </c>
      <c r="P41" s="52" t="s">
        <v>25</v>
      </c>
      <c r="Q41" s="52" t="s">
        <v>2</v>
      </c>
      <c r="R41" s="52" t="s">
        <v>6</v>
      </c>
      <c r="S41" s="52" t="s">
        <v>3</v>
      </c>
      <c r="T41" s="58"/>
    </row>
    <row r="42" spans="1:20" ht="21" customHeight="1">
      <c r="A42" s="45">
        <v>0.1</v>
      </c>
      <c r="B42" s="115"/>
      <c r="C42" s="41"/>
      <c r="D42" s="41"/>
      <c r="E42" s="41"/>
      <c r="F42" s="41"/>
      <c r="G42" s="41"/>
      <c r="H42" s="40"/>
      <c r="I42" s="40"/>
      <c r="J42" s="41"/>
      <c r="K42" s="41"/>
      <c r="L42" s="39"/>
      <c r="M42" s="55"/>
      <c r="N42" s="38"/>
      <c r="O42" s="41"/>
      <c r="P42" s="41"/>
      <c r="Q42" s="41">
        <f>B42+C42+D42+E42+F42+G42+H42+I42+J42+K42+O42+P42</f>
        <v>0</v>
      </c>
      <c r="R42" s="46" t="s">
        <v>6</v>
      </c>
      <c r="S42" s="47">
        <v>0.1</v>
      </c>
      <c r="T42" s="41">
        <f>Q42*S42</f>
        <v>0</v>
      </c>
    </row>
    <row r="43" spans="1:20" ht="21" customHeight="1" thickBot="1">
      <c r="A43" s="45">
        <v>0.2</v>
      </c>
      <c r="B43" s="115"/>
      <c r="C43" s="41"/>
      <c r="D43" s="41"/>
      <c r="E43" s="41"/>
      <c r="F43" s="41"/>
      <c r="G43" s="41"/>
      <c r="H43" s="41"/>
      <c r="I43" s="41"/>
      <c r="J43" s="41"/>
      <c r="K43" s="39"/>
      <c r="L43" s="55"/>
      <c r="M43" s="39"/>
      <c r="N43" s="39"/>
      <c r="O43" s="39"/>
      <c r="P43" s="39"/>
      <c r="Q43" s="41">
        <f>B43+C43+D43+E43+F43+G43+H43+I43+J43</f>
        <v>0</v>
      </c>
      <c r="R43" s="46" t="s">
        <v>6</v>
      </c>
      <c r="S43" s="47">
        <v>0.3</v>
      </c>
      <c r="T43" s="41">
        <f>Q43*S43</f>
        <v>0</v>
      </c>
    </row>
    <row r="44" spans="1:20" ht="21" customHeight="1" thickBot="1">
      <c r="A44" s="45">
        <v>0.3</v>
      </c>
      <c r="B44" s="41"/>
      <c r="C44" s="41"/>
      <c r="D44" s="41"/>
      <c r="E44" s="12"/>
      <c r="F44" s="12"/>
      <c r="G44" s="12"/>
      <c r="H44" s="12"/>
      <c r="I44" s="41"/>
      <c r="J44" s="12"/>
      <c r="K44" s="38"/>
      <c r="L44" s="119"/>
      <c r="M44" s="118"/>
      <c r="N44" s="12"/>
      <c r="O44" s="56"/>
      <c r="P44" s="56"/>
      <c r="Q44" s="41">
        <f>B44+C44+D44+E44+F44+G44+H44+I44+J44+L44+M44+N44</f>
        <v>0</v>
      </c>
      <c r="R44" s="46" t="s">
        <v>6</v>
      </c>
      <c r="S44" s="47">
        <v>0.6</v>
      </c>
      <c r="T44" s="41">
        <f>Q44*S44</f>
        <v>0</v>
      </c>
    </row>
    <row r="45" spans="1:20" ht="15" customHeight="1">
      <c r="A45" s="45">
        <v>1</v>
      </c>
      <c r="B45" s="41"/>
      <c r="C45" s="41"/>
      <c r="D45" s="117"/>
      <c r="E45" s="83" t="s">
        <v>40</v>
      </c>
      <c r="F45" s="84"/>
      <c r="G45" s="99" t="s">
        <v>42</v>
      </c>
      <c r="H45" s="84"/>
      <c r="I45" s="44"/>
      <c r="J45" s="84" t="s">
        <v>51</v>
      </c>
      <c r="K45" s="84"/>
      <c r="L45" s="84"/>
      <c r="M45" s="84"/>
      <c r="N45" s="84"/>
      <c r="O45" s="84"/>
      <c r="P45" s="86"/>
      <c r="Q45" s="41">
        <f>B45+C45</f>
        <v>0</v>
      </c>
      <c r="R45" s="46" t="s">
        <v>6</v>
      </c>
      <c r="S45" s="47">
        <v>1.6</v>
      </c>
      <c r="T45" s="41">
        <f>Q45*S45</f>
        <v>0</v>
      </c>
    </row>
    <row r="46" spans="1:20" ht="15" customHeight="1" thickBot="1">
      <c r="A46" s="45">
        <v>2</v>
      </c>
      <c r="B46" s="41"/>
      <c r="C46" s="41"/>
      <c r="D46" s="117"/>
      <c r="E46" s="87"/>
      <c r="F46" s="88"/>
      <c r="G46" s="87" t="s">
        <v>52</v>
      </c>
      <c r="H46" s="88"/>
      <c r="I46" s="88"/>
      <c r="J46" s="88"/>
      <c r="K46" s="88"/>
      <c r="L46" s="88"/>
      <c r="M46" s="88"/>
      <c r="N46" s="88"/>
      <c r="O46" s="88"/>
      <c r="P46" s="89"/>
      <c r="Q46" s="41">
        <f>B46+C46</f>
        <v>0</v>
      </c>
      <c r="R46" s="46" t="s">
        <v>6</v>
      </c>
      <c r="S46" s="47">
        <v>3.6</v>
      </c>
      <c r="T46" s="12">
        <f>Q46*S46</f>
        <v>0</v>
      </c>
    </row>
    <row r="47" spans="1:20" ht="15" customHeight="1" thickTop="1">
      <c r="A47" s="140"/>
      <c r="B47" s="141"/>
      <c r="C47" s="141"/>
      <c r="D47" s="142"/>
      <c r="E47" s="141"/>
      <c r="F47" s="44"/>
      <c r="G47" s="44"/>
      <c r="H47" s="44"/>
      <c r="I47" s="44"/>
      <c r="J47" s="44"/>
      <c r="K47" s="44"/>
      <c r="L47" s="44"/>
      <c r="M47" s="44"/>
      <c r="N47" s="44"/>
      <c r="O47" s="78" t="s">
        <v>56</v>
      </c>
      <c r="P47" s="132"/>
      <c r="Q47" s="132"/>
      <c r="R47" s="136"/>
      <c r="S47" s="82"/>
      <c r="T47" s="50">
        <f>SUM(T42:T46)</f>
        <v>0</v>
      </c>
    </row>
    <row r="48" spans="1:20" ht="15" customHeight="1">
      <c r="A48" s="95" t="s">
        <v>44</v>
      </c>
      <c r="B48" s="85"/>
      <c r="C48" s="85"/>
      <c r="D48" s="85"/>
      <c r="E48" s="85"/>
      <c r="F48" s="85">
        <v>0.65</v>
      </c>
      <c r="G48" s="92" t="s">
        <v>43</v>
      </c>
      <c r="H48" s="44"/>
      <c r="I48" s="44"/>
      <c r="J48" s="44"/>
      <c r="K48" s="44"/>
      <c r="L48" s="44"/>
      <c r="M48" s="44"/>
      <c r="N48" s="44"/>
      <c r="O48" s="78" t="s">
        <v>10</v>
      </c>
      <c r="P48" s="50"/>
      <c r="Q48" s="41">
        <v>1</v>
      </c>
      <c r="R48" s="46" t="s">
        <v>6</v>
      </c>
      <c r="S48" s="47">
        <v>0.8</v>
      </c>
      <c r="T48" s="41"/>
    </row>
    <row r="49" spans="1:20" ht="15" customHeight="1">
      <c r="A49" s="96" t="s">
        <v>45</v>
      </c>
      <c r="B49" s="35"/>
      <c r="C49" s="35"/>
      <c r="D49" s="35"/>
      <c r="E49" s="35"/>
      <c r="F49" s="35">
        <v>0.75</v>
      </c>
      <c r="G49" s="93" t="s">
        <v>43</v>
      </c>
      <c r="H49" s="48"/>
      <c r="I49" s="48"/>
      <c r="J49" s="48"/>
      <c r="K49" s="48"/>
      <c r="L49" s="48"/>
      <c r="M49" s="48"/>
      <c r="N49" s="48"/>
      <c r="O49" s="78" t="s">
        <v>37</v>
      </c>
      <c r="P49" s="50"/>
      <c r="Q49" s="41"/>
      <c r="R49" s="46" t="s">
        <v>6</v>
      </c>
      <c r="S49" s="47"/>
      <c r="T49" s="41"/>
    </row>
    <row r="50" spans="1:20" ht="15" customHeight="1">
      <c r="A50" s="97" t="s">
        <v>46</v>
      </c>
      <c r="B50" s="98"/>
      <c r="C50" s="98"/>
      <c r="D50" s="98"/>
      <c r="E50" s="98"/>
      <c r="F50" s="98">
        <v>1</v>
      </c>
      <c r="G50" s="94" t="s">
        <v>43</v>
      </c>
      <c r="H50" s="48"/>
      <c r="I50" s="48"/>
      <c r="J50" s="48"/>
      <c r="K50" s="48"/>
      <c r="L50" s="48"/>
      <c r="M50" s="48"/>
      <c r="N50" s="48"/>
      <c r="O50" s="78" t="s">
        <v>38</v>
      </c>
      <c r="P50" s="50"/>
      <c r="Q50" s="41"/>
      <c r="R50" s="79"/>
      <c r="S50" s="80" t="s">
        <v>39</v>
      </c>
      <c r="T50" s="12"/>
    </row>
    <row r="51" spans="1:20" ht="15" customHeight="1">
      <c r="A51" s="49"/>
      <c r="B51" s="44"/>
      <c r="C51" s="44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78" t="s">
        <v>1</v>
      </c>
      <c r="P51" s="50"/>
      <c r="Q51" s="44"/>
      <c r="R51" s="81"/>
      <c r="S51" s="82"/>
      <c r="T51" s="50"/>
    </row>
    <row r="52" spans="1:20" ht="15" customHeight="1">
      <c r="A52" s="75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35"/>
      <c r="R52" s="75"/>
      <c r="S52" s="34"/>
      <c r="T52" s="44"/>
    </row>
    <row r="53" spans="1:20" ht="15" customHeight="1">
      <c r="A53" s="7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35"/>
      <c r="R53" s="33"/>
      <c r="S53" s="34"/>
      <c r="T53" s="44"/>
    </row>
    <row r="54" spans="1:20" ht="15" customHeight="1">
      <c r="A54" s="75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35"/>
      <c r="R54" s="44"/>
      <c r="S54" s="44"/>
      <c r="T54" s="44"/>
    </row>
    <row r="55" spans="1:20" ht="15" customHeight="1">
      <c r="A55" s="3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35"/>
      <c r="R55" s="44"/>
      <c r="S55" s="44"/>
      <c r="T55" s="44"/>
    </row>
    <row r="56" spans="17:20" ht="15" customHeight="1">
      <c r="Q56" s="35"/>
      <c r="R56" s="3"/>
      <c r="S56" s="3"/>
      <c r="T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11">
    <mergeCell ref="L7:M7"/>
    <mergeCell ref="G37:H37"/>
    <mergeCell ref="N6:Q6"/>
    <mergeCell ref="M5:S5"/>
    <mergeCell ref="K3:L3"/>
    <mergeCell ref="K5:L5"/>
    <mergeCell ref="C3:J3"/>
    <mergeCell ref="C4:J4"/>
    <mergeCell ref="C5:J5"/>
    <mergeCell ref="C6:J6"/>
    <mergeCell ref="M3:S3"/>
  </mergeCells>
  <printOptions/>
  <pageMargins left="0.3937007874015748" right="0" top="0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Omerke</dc:creator>
  <cp:keywords/>
  <dc:description/>
  <cp:lastModifiedBy>Michel De Meûter</cp:lastModifiedBy>
  <cp:lastPrinted>2019-05-15T17:21:03Z</cp:lastPrinted>
  <dcterms:created xsi:type="dcterms:W3CDTF">2006-04-04T16:27:11Z</dcterms:created>
  <dcterms:modified xsi:type="dcterms:W3CDTF">2019-05-15T17:22:11Z</dcterms:modified>
  <cp:category/>
  <cp:version/>
  <cp:contentType/>
  <cp:contentStatus/>
</cp:coreProperties>
</file>