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K zw hafo new hageland" sheetId="1" r:id="rId1"/>
  </sheets>
  <definedNames/>
  <calcPr fullCalcOnLoad="1"/>
</workbook>
</file>

<file path=xl/sharedStrings.xml><?xml version="1.0" encoding="utf-8"?>
<sst xmlns="http://schemas.openxmlformats.org/spreadsheetml/2006/main" count="149" uniqueCount="46">
  <si>
    <t>Scher</t>
  </si>
  <si>
    <t>50-30-20</t>
  </si>
  <si>
    <t>Totaal</t>
  </si>
  <si>
    <t>aantal</t>
  </si>
  <si>
    <t>kost</t>
  </si>
  <si>
    <t xml:space="preserve">Te </t>
  </si>
  <si>
    <t xml:space="preserve">          Kostprijs</t>
  </si>
  <si>
    <t>x</t>
  </si>
  <si>
    <t>Mies</t>
  </si>
  <si>
    <t>Poel</t>
  </si>
  <si>
    <t>Coord:</t>
  </si>
  <si>
    <t xml:space="preserve">Naam:  </t>
  </si>
  <si>
    <t>Uitslag</t>
  </si>
  <si>
    <t>per 3</t>
  </si>
  <si>
    <t>per 6</t>
  </si>
  <si>
    <t>Special</t>
  </si>
  <si>
    <t>per 10</t>
  </si>
  <si>
    <t>O.A.S</t>
  </si>
  <si>
    <t>A.S</t>
  </si>
  <si>
    <t>per 15</t>
  </si>
  <si>
    <t>Jackpot</t>
  </si>
  <si>
    <t>1 ste get</t>
  </si>
  <si>
    <t>PVA</t>
  </si>
  <si>
    <t>Atoom</t>
  </si>
  <si>
    <t>1 prijs</t>
  </si>
  <si>
    <t>Bon</t>
  </si>
  <si>
    <t>LP</t>
  </si>
  <si>
    <t>per 200</t>
  </si>
  <si>
    <t>Serie 1+2</t>
  </si>
  <si>
    <t>EURO</t>
  </si>
  <si>
    <t>Vak euro:</t>
  </si>
  <si>
    <t>prijzen van 2,40 €</t>
  </si>
  <si>
    <t xml:space="preserve">tot uitputting van de inleggelden. </t>
  </si>
  <si>
    <r>
      <t>Bijkomende prijzen van</t>
    </r>
    <r>
      <rPr>
        <b/>
        <sz val="10"/>
        <rFont val="Arial"/>
        <family val="2"/>
      </rPr>
      <t xml:space="preserve"> 1 €</t>
    </r>
    <r>
      <rPr>
        <sz val="10"/>
        <rFont val="Arial"/>
        <family val="2"/>
      </rPr>
      <t xml:space="preserve"> dmv sponsoring van </t>
    </r>
    <r>
      <rPr>
        <b/>
        <sz val="10"/>
        <rFont val="Arial"/>
        <family val="2"/>
      </rPr>
      <t>0,25 €</t>
    </r>
  </si>
  <si>
    <t>per euroduif</t>
  </si>
  <si>
    <t>Per 5</t>
  </si>
  <si>
    <t>Straat</t>
  </si>
  <si>
    <t>Vlucht :</t>
  </si>
  <si>
    <t xml:space="preserve">Datum: </t>
  </si>
  <si>
    <t>Lidnr KBDB :</t>
  </si>
  <si>
    <t xml:space="preserve">JAARDUIVEN  : </t>
  </si>
  <si>
    <t xml:space="preserve">OUDE DUIVEN  : </t>
  </si>
  <si>
    <t>Inleg jonge</t>
  </si>
  <si>
    <t>Inleg oude</t>
  </si>
  <si>
    <t xml:space="preserve">JONGE DUIVEN: </t>
  </si>
  <si>
    <t xml:space="preserve">Duivenbond Diest     Poelkaart nr 3 : Enkel op zware Halve fond 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</si>
</sst>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.00\ [$€-1];[Red]\-#,##0.00\ [$€-1]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0" fillId="33" borderId="2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29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30" xfId="0" applyFont="1" applyBorder="1" applyAlignment="1">
      <alignment/>
    </xf>
    <xf numFmtId="180" fontId="2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2" fontId="2" fillId="0" borderId="29" xfId="0" applyNumberFormat="1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180" fontId="2" fillId="0" borderId="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8" xfId="0" applyFont="1" applyBorder="1" applyAlignment="1">
      <alignment horizontal="left" vertical="top"/>
    </xf>
    <xf numFmtId="0" fontId="2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top"/>
    </xf>
    <xf numFmtId="0" fontId="29" fillId="0" borderId="27" xfId="0" applyFont="1" applyBorder="1" applyAlignment="1">
      <alignment horizontal="left" vertical="top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41</xdr:row>
      <xdr:rowOff>9525</xdr:rowOff>
    </xdr:from>
    <xdr:to>
      <xdr:col>0</xdr:col>
      <xdr:colOff>314325</xdr:colOff>
      <xdr:row>45</xdr:row>
      <xdr:rowOff>0</xdr:rowOff>
    </xdr:to>
    <xdr:sp>
      <xdr:nvSpPr>
        <xdr:cNvPr id="1" name="PIJL-OMHOOG 3"/>
        <xdr:cNvSpPr>
          <a:spLocks/>
        </xdr:cNvSpPr>
      </xdr:nvSpPr>
      <xdr:spPr>
        <a:xfrm>
          <a:off x="76200" y="8401050"/>
          <a:ext cx="238125" cy="866775"/>
        </a:xfrm>
        <a:prstGeom prst="upArrow">
          <a:avLst>
            <a:gd name="adj" fmla="val -376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27</xdr:row>
      <xdr:rowOff>9525</xdr:rowOff>
    </xdr:from>
    <xdr:to>
      <xdr:col>0</xdr:col>
      <xdr:colOff>314325</xdr:colOff>
      <xdr:row>31</xdr:row>
      <xdr:rowOff>0</xdr:rowOff>
    </xdr:to>
    <xdr:sp>
      <xdr:nvSpPr>
        <xdr:cNvPr id="2" name="PIJL-OMHOOG 4"/>
        <xdr:cNvSpPr>
          <a:spLocks/>
        </xdr:cNvSpPr>
      </xdr:nvSpPr>
      <xdr:spPr>
        <a:xfrm>
          <a:off x="76200" y="5734050"/>
          <a:ext cx="238125" cy="790575"/>
        </a:xfrm>
        <a:prstGeom prst="upArrow">
          <a:avLst>
            <a:gd name="adj" fmla="val -376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314325</xdr:colOff>
      <xdr:row>16</xdr:row>
      <xdr:rowOff>0</xdr:rowOff>
    </xdr:to>
    <xdr:sp>
      <xdr:nvSpPr>
        <xdr:cNvPr id="3" name="PIJL-OMHOOG 5"/>
        <xdr:cNvSpPr>
          <a:spLocks/>
        </xdr:cNvSpPr>
      </xdr:nvSpPr>
      <xdr:spPr>
        <a:xfrm>
          <a:off x="76200" y="2609850"/>
          <a:ext cx="238125" cy="790575"/>
        </a:xfrm>
        <a:prstGeom prst="upArrow">
          <a:avLst>
            <a:gd name="adj" fmla="val -376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180975</xdr:rowOff>
    </xdr:from>
    <xdr:to>
      <xdr:col>6</xdr:col>
      <xdr:colOff>247650</xdr:colOff>
      <xdr:row>17</xdr:row>
      <xdr:rowOff>142875</xdr:rowOff>
    </xdr:to>
    <xdr:sp>
      <xdr:nvSpPr>
        <xdr:cNvPr id="4" name="PIJL-RECHTS 6"/>
        <xdr:cNvSpPr>
          <a:spLocks/>
        </xdr:cNvSpPr>
      </xdr:nvSpPr>
      <xdr:spPr>
        <a:xfrm>
          <a:off x="1600200" y="3581400"/>
          <a:ext cx="552450" cy="152400"/>
        </a:xfrm>
        <a:prstGeom prst="rightArrow">
          <a:avLst>
            <a:gd name="adj" fmla="val 35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180975</xdr:rowOff>
    </xdr:from>
    <xdr:to>
      <xdr:col>6</xdr:col>
      <xdr:colOff>247650</xdr:colOff>
      <xdr:row>17</xdr:row>
      <xdr:rowOff>142875</xdr:rowOff>
    </xdr:to>
    <xdr:sp>
      <xdr:nvSpPr>
        <xdr:cNvPr id="5" name="PIJL-RECHTS 1"/>
        <xdr:cNvSpPr>
          <a:spLocks/>
        </xdr:cNvSpPr>
      </xdr:nvSpPr>
      <xdr:spPr>
        <a:xfrm>
          <a:off x="1600200" y="3581400"/>
          <a:ext cx="552450" cy="152400"/>
        </a:xfrm>
        <a:prstGeom prst="rightArrow">
          <a:avLst>
            <a:gd name="adj" fmla="val 35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31</xdr:row>
      <xdr:rowOff>180975</xdr:rowOff>
    </xdr:from>
    <xdr:to>
      <xdr:col>6</xdr:col>
      <xdr:colOff>247650</xdr:colOff>
      <xdr:row>32</xdr:row>
      <xdr:rowOff>142875</xdr:rowOff>
    </xdr:to>
    <xdr:sp>
      <xdr:nvSpPr>
        <xdr:cNvPr id="6" name="PIJL-RECHTS 8"/>
        <xdr:cNvSpPr>
          <a:spLocks/>
        </xdr:cNvSpPr>
      </xdr:nvSpPr>
      <xdr:spPr>
        <a:xfrm>
          <a:off x="1600200" y="6705600"/>
          <a:ext cx="552450" cy="152400"/>
        </a:xfrm>
        <a:prstGeom prst="rightArrow">
          <a:avLst>
            <a:gd name="adj" fmla="val 36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31</xdr:row>
      <xdr:rowOff>180975</xdr:rowOff>
    </xdr:from>
    <xdr:to>
      <xdr:col>6</xdr:col>
      <xdr:colOff>247650</xdr:colOff>
      <xdr:row>32</xdr:row>
      <xdr:rowOff>142875</xdr:rowOff>
    </xdr:to>
    <xdr:sp>
      <xdr:nvSpPr>
        <xdr:cNvPr id="7" name="PIJL-RECHTS 1"/>
        <xdr:cNvSpPr>
          <a:spLocks/>
        </xdr:cNvSpPr>
      </xdr:nvSpPr>
      <xdr:spPr>
        <a:xfrm>
          <a:off x="1600200" y="6705600"/>
          <a:ext cx="552450" cy="152400"/>
        </a:xfrm>
        <a:prstGeom prst="rightArrow">
          <a:avLst>
            <a:gd name="adj" fmla="val 36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47</xdr:row>
      <xdr:rowOff>180975</xdr:rowOff>
    </xdr:from>
    <xdr:to>
      <xdr:col>6</xdr:col>
      <xdr:colOff>247650</xdr:colOff>
      <xdr:row>48</xdr:row>
      <xdr:rowOff>142875</xdr:rowOff>
    </xdr:to>
    <xdr:sp>
      <xdr:nvSpPr>
        <xdr:cNvPr id="8" name="PIJL-RECHTS 10"/>
        <xdr:cNvSpPr>
          <a:spLocks/>
        </xdr:cNvSpPr>
      </xdr:nvSpPr>
      <xdr:spPr>
        <a:xfrm>
          <a:off x="1600200" y="9829800"/>
          <a:ext cx="552450" cy="152400"/>
        </a:xfrm>
        <a:prstGeom prst="rightArrow">
          <a:avLst>
            <a:gd name="adj" fmla="val 36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47</xdr:row>
      <xdr:rowOff>180975</xdr:rowOff>
    </xdr:from>
    <xdr:to>
      <xdr:col>6</xdr:col>
      <xdr:colOff>247650</xdr:colOff>
      <xdr:row>48</xdr:row>
      <xdr:rowOff>142875</xdr:rowOff>
    </xdr:to>
    <xdr:sp>
      <xdr:nvSpPr>
        <xdr:cNvPr id="9" name="PIJL-RECHTS 1"/>
        <xdr:cNvSpPr>
          <a:spLocks/>
        </xdr:cNvSpPr>
      </xdr:nvSpPr>
      <xdr:spPr>
        <a:xfrm>
          <a:off x="1600200" y="9829800"/>
          <a:ext cx="552450" cy="152400"/>
        </a:xfrm>
        <a:prstGeom prst="rightArrow">
          <a:avLst>
            <a:gd name="adj" fmla="val 36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130" zoomScaleNormal="130" zoomScalePageLayoutView="0" workbookViewId="0" topLeftCell="A1">
      <selection activeCell="P15" sqref="P15"/>
    </sheetView>
  </sheetViews>
  <sheetFormatPr defaultColWidth="9.140625" defaultRowHeight="12.75"/>
  <cols>
    <col min="1" max="1" width="6.00390625" style="0" customWidth="1"/>
    <col min="2" max="2" width="0.85546875" style="0" customWidth="1"/>
    <col min="3" max="3" width="5.421875" style="1" customWidth="1"/>
    <col min="4" max="8" width="5.421875" style="0" customWidth="1"/>
    <col min="9" max="9" width="6.140625" style="0" customWidth="1"/>
    <col min="10" max="11" width="5.7109375" style="0" customWidth="1"/>
    <col min="12" max="12" width="6.00390625" style="0" customWidth="1"/>
    <col min="13" max="13" width="5.7109375" style="0" customWidth="1"/>
    <col min="14" max="15" width="5.421875" style="0" customWidth="1"/>
    <col min="16" max="16" width="5.28125" style="0" customWidth="1"/>
    <col min="17" max="17" width="5.00390625" style="0" customWidth="1"/>
    <col min="18" max="18" width="5.28125" style="0" customWidth="1"/>
    <col min="19" max="19" width="6.140625" style="0" customWidth="1"/>
  </cols>
  <sheetData>
    <row r="1" spans="3:19" ht="21" thickBot="1">
      <c r="C1" s="61" t="s">
        <v>45</v>
      </c>
      <c r="D1" s="11"/>
      <c r="E1" s="11"/>
      <c r="F1" s="11"/>
      <c r="G1" s="11"/>
      <c r="H1" s="50"/>
      <c r="I1" s="11"/>
      <c r="J1" s="11"/>
      <c r="K1" s="11"/>
      <c r="L1" s="51"/>
      <c r="M1" s="11"/>
      <c r="N1" s="11"/>
      <c r="O1" s="11"/>
      <c r="P1" s="11"/>
      <c r="Q1" s="11"/>
      <c r="R1" s="11"/>
      <c r="S1" s="24"/>
    </row>
    <row r="2" spans="3:19" s="14" customFormat="1" ht="15" customHeight="1">
      <c r="C2" s="95" t="s">
        <v>11</v>
      </c>
      <c r="D2" s="91"/>
      <c r="E2" s="90"/>
      <c r="F2" s="91"/>
      <c r="G2" s="91"/>
      <c r="H2" s="91"/>
      <c r="I2" s="91"/>
      <c r="J2" s="91"/>
      <c r="K2" s="92"/>
      <c r="L2" s="44"/>
      <c r="M2" s="40"/>
      <c r="N2" s="40"/>
      <c r="O2" s="41"/>
      <c r="P2" s="109" t="s">
        <v>38</v>
      </c>
      <c r="Q2" s="82"/>
      <c r="R2" s="82"/>
      <c r="S2" s="87"/>
    </row>
    <row r="3" spans="3:19" s="14" customFormat="1" ht="15" customHeight="1" thickBot="1">
      <c r="C3" s="96"/>
      <c r="D3" s="93"/>
      <c r="E3" s="93"/>
      <c r="F3" s="93"/>
      <c r="G3" s="93"/>
      <c r="H3" s="93"/>
      <c r="I3" s="93"/>
      <c r="J3" s="93"/>
      <c r="K3" s="94"/>
      <c r="L3" s="45"/>
      <c r="M3" s="42"/>
      <c r="N3" s="42"/>
      <c r="O3" s="43"/>
      <c r="P3" s="104"/>
      <c r="Q3" s="88"/>
      <c r="R3" s="88"/>
      <c r="S3" s="89"/>
    </row>
    <row r="4" spans="2:19" s="14" customFormat="1" ht="15" customHeight="1">
      <c r="B4" s="80"/>
      <c r="C4" s="78" t="s">
        <v>36</v>
      </c>
      <c r="D4" s="81"/>
      <c r="E4" s="82"/>
      <c r="F4" s="82"/>
      <c r="G4" s="82"/>
      <c r="H4" s="82"/>
      <c r="I4" s="82"/>
      <c r="J4" s="82"/>
      <c r="K4" s="83"/>
      <c r="L4" s="97" t="s">
        <v>10</v>
      </c>
      <c r="M4" s="99"/>
      <c r="N4" s="100"/>
      <c r="O4" s="101"/>
      <c r="P4" s="110" t="s">
        <v>39</v>
      </c>
      <c r="Q4" s="82"/>
      <c r="R4" s="82"/>
      <c r="S4" s="87"/>
    </row>
    <row r="5" spans="3:19" s="14" customFormat="1" ht="15" customHeight="1" thickBot="1">
      <c r="C5" s="79" t="s">
        <v>5</v>
      </c>
      <c r="D5" s="84"/>
      <c r="E5" s="85"/>
      <c r="F5" s="85"/>
      <c r="G5" s="85"/>
      <c r="H5" s="85"/>
      <c r="I5" s="85"/>
      <c r="J5" s="85"/>
      <c r="K5" s="86"/>
      <c r="L5" s="98"/>
      <c r="M5" s="102"/>
      <c r="N5" s="102"/>
      <c r="O5" s="103"/>
      <c r="P5" s="104"/>
      <c r="Q5" s="88"/>
      <c r="R5" s="88"/>
      <c r="S5" s="89"/>
    </row>
    <row r="6" spans="3:19" s="14" customFormat="1" ht="20.25" customHeight="1" thickBot="1">
      <c r="C6" s="32"/>
      <c r="D6" s="33"/>
      <c r="E6" s="33"/>
      <c r="F6" s="33"/>
      <c r="G6" s="33"/>
      <c r="H6" s="34"/>
      <c r="I6" s="33"/>
      <c r="J6" s="33"/>
      <c r="K6" s="33"/>
      <c r="L6" s="33"/>
      <c r="M6" s="105" t="s">
        <v>37</v>
      </c>
      <c r="N6" s="15"/>
      <c r="O6" s="106"/>
      <c r="P6" s="85"/>
      <c r="Q6" s="85"/>
      <c r="R6" s="85"/>
      <c r="S6" s="86"/>
    </row>
    <row r="7" spans="3:18" ht="19.5" customHeight="1" thickBot="1">
      <c r="C7" s="114" t="s">
        <v>41</v>
      </c>
      <c r="D7" s="115"/>
      <c r="E7" s="115"/>
      <c r="F7" s="115"/>
      <c r="G7" s="115"/>
      <c r="H7" s="115"/>
      <c r="I7" s="116"/>
      <c r="J7" s="117"/>
      <c r="K7" s="118"/>
      <c r="L7" s="6"/>
      <c r="M7" s="6"/>
      <c r="N7" s="6"/>
      <c r="O7" s="15"/>
      <c r="P7" s="33"/>
      <c r="Q7" s="33"/>
      <c r="R7" s="33"/>
    </row>
    <row r="8" spans="3:19" ht="15" customHeight="1">
      <c r="C8" s="63"/>
      <c r="D8" s="36" t="s">
        <v>8</v>
      </c>
      <c r="E8" s="37" t="s">
        <v>9</v>
      </c>
      <c r="F8" s="57" t="s">
        <v>15</v>
      </c>
      <c r="G8" s="37" t="s">
        <v>17</v>
      </c>
      <c r="H8" s="35" t="s">
        <v>18</v>
      </c>
      <c r="I8" s="58" t="s">
        <v>28</v>
      </c>
      <c r="J8" s="57" t="s">
        <v>20</v>
      </c>
      <c r="K8" s="37" t="s">
        <v>22</v>
      </c>
      <c r="L8" s="17" t="s">
        <v>23</v>
      </c>
      <c r="M8" s="17" t="s">
        <v>0</v>
      </c>
      <c r="N8" s="25" t="s">
        <v>25</v>
      </c>
      <c r="O8" s="17" t="s">
        <v>26</v>
      </c>
      <c r="P8" s="22" t="s">
        <v>6</v>
      </c>
      <c r="Q8" s="22"/>
      <c r="R8" s="23"/>
      <c r="S8" s="23" t="s">
        <v>2</v>
      </c>
    </row>
    <row r="9" spans="3:19" ht="15" customHeight="1" thickBot="1">
      <c r="C9" s="62"/>
      <c r="D9" s="29" t="s">
        <v>13</v>
      </c>
      <c r="E9" s="26" t="s">
        <v>14</v>
      </c>
      <c r="F9" s="27" t="s">
        <v>16</v>
      </c>
      <c r="G9" s="26" t="s">
        <v>16</v>
      </c>
      <c r="H9" s="27" t="s">
        <v>19</v>
      </c>
      <c r="I9" s="26" t="s">
        <v>16</v>
      </c>
      <c r="J9" s="39" t="s">
        <v>21</v>
      </c>
      <c r="K9" s="26" t="s">
        <v>16</v>
      </c>
      <c r="L9" s="27" t="s">
        <v>24</v>
      </c>
      <c r="M9" s="39" t="s">
        <v>1</v>
      </c>
      <c r="N9" s="59" t="s">
        <v>35</v>
      </c>
      <c r="O9" s="39" t="s">
        <v>27</v>
      </c>
      <c r="P9" s="18" t="s">
        <v>3</v>
      </c>
      <c r="Q9" s="18" t="s">
        <v>7</v>
      </c>
      <c r="R9" s="19" t="s">
        <v>4</v>
      </c>
      <c r="S9" s="20"/>
    </row>
    <row r="10" spans="1:19" ht="18" customHeight="1">
      <c r="A10" s="64" t="s">
        <v>29</v>
      </c>
      <c r="B10" s="34"/>
      <c r="C10" s="2">
        <v>0.1</v>
      </c>
      <c r="D10" s="3"/>
      <c r="E10" s="3"/>
      <c r="F10" s="3"/>
      <c r="G10" s="3"/>
      <c r="H10" s="3"/>
      <c r="I10" s="53"/>
      <c r="J10" s="53"/>
      <c r="K10" s="3"/>
      <c r="L10" s="16"/>
      <c r="M10" s="55"/>
      <c r="N10" s="52"/>
      <c r="O10" s="56"/>
      <c r="P10" s="3">
        <f>SUM(D10:O10)</f>
        <v>0</v>
      </c>
      <c r="Q10" s="31" t="s">
        <v>7</v>
      </c>
      <c r="R10" s="4">
        <v>0.1</v>
      </c>
      <c r="S10" s="3">
        <f>P10*R10</f>
        <v>0</v>
      </c>
    </row>
    <row r="11" spans="1:19" ht="18" customHeight="1" thickBot="1">
      <c r="A11" s="65">
        <v>0.6</v>
      </c>
      <c r="B11" s="76"/>
      <c r="C11" s="2">
        <v>0.15</v>
      </c>
      <c r="D11" s="3"/>
      <c r="E11" s="3"/>
      <c r="F11" s="3"/>
      <c r="G11" s="3"/>
      <c r="H11" s="3"/>
      <c r="I11" s="53"/>
      <c r="J11" s="53"/>
      <c r="K11" s="3"/>
      <c r="L11" s="3"/>
      <c r="M11" s="56"/>
      <c r="N11" s="54"/>
      <c r="O11" s="60"/>
      <c r="P11" s="3">
        <f>SUM(D11:N11)</f>
        <v>0</v>
      </c>
      <c r="Q11" s="31" t="s">
        <v>7</v>
      </c>
      <c r="R11" s="4">
        <v>0.25</v>
      </c>
      <c r="S11" s="3">
        <f aca="true" t="shared" si="0" ref="S11:S19">P11*R11</f>
        <v>0</v>
      </c>
    </row>
    <row r="12" spans="1:19" ht="18" customHeight="1" thickBot="1">
      <c r="A12" s="66"/>
      <c r="B12" s="6"/>
      <c r="C12" s="2">
        <v>0.25</v>
      </c>
      <c r="D12" s="3"/>
      <c r="E12" s="3"/>
      <c r="F12" s="3"/>
      <c r="G12" s="3"/>
      <c r="H12" s="3"/>
      <c r="I12" s="3"/>
      <c r="J12" s="53"/>
      <c r="K12" s="3"/>
      <c r="L12" s="3"/>
      <c r="M12" s="3"/>
      <c r="N12" s="77"/>
      <c r="O12" s="6"/>
      <c r="P12" s="3">
        <f>SUM(D12:N12)</f>
        <v>0</v>
      </c>
      <c r="Q12" s="31" t="s">
        <v>7</v>
      </c>
      <c r="R12" s="4">
        <v>0.5</v>
      </c>
      <c r="S12" s="3">
        <f t="shared" si="0"/>
        <v>0</v>
      </c>
    </row>
    <row r="13" spans="3:19" ht="18" customHeight="1">
      <c r="C13" s="2">
        <v>0.5</v>
      </c>
      <c r="D13" s="3"/>
      <c r="E13" s="3"/>
      <c r="F13" s="3"/>
      <c r="G13" s="3"/>
      <c r="H13" s="3"/>
      <c r="I13" s="3"/>
      <c r="J13" s="3"/>
      <c r="K13" s="6"/>
      <c r="L13" s="6"/>
      <c r="M13" s="6"/>
      <c r="N13" s="6"/>
      <c r="O13" s="6"/>
      <c r="P13" s="3">
        <f>SUM(D13:J13)</f>
        <v>0</v>
      </c>
      <c r="Q13" s="31" t="s">
        <v>7</v>
      </c>
      <c r="R13" s="4">
        <v>1</v>
      </c>
      <c r="S13" s="3">
        <f t="shared" si="0"/>
        <v>0</v>
      </c>
    </row>
    <row r="14" spans="3:19" ht="15" customHeight="1">
      <c r="C14" s="2">
        <v>1</v>
      </c>
      <c r="D14" s="3"/>
      <c r="E14" s="3"/>
      <c r="F14" s="3"/>
      <c r="G14" s="3"/>
      <c r="H14" s="3"/>
      <c r="I14" s="3"/>
      <c r="J14" s="6"/>
      <c r="K14" s="6"/>
      <c r="L14" s="6"/>
      <c r="M14" s="6"/>
      <c r="N14" s="6"/>
      <c r="O14" s="6"/>
      <c r="P14" s="3">
        <f>SUM(D14:I14)</f>
        <v>0</v>
      </c>
      <c r="Q14" s="31" t="s">
        <v>7</v>
      </c>
      <c r="R14" s="4">
        <v>2</v>
      </c>
      <c r="S14" s="3">
        <f t="shared" si="0"/>
        <v>0</v>
      </c>
    </row>
    <row r="15" spans="3:19" ht="15" customHeight="1">
      <c r="C15" s="2">
        <v>2.5</v>
      </c>
      <c r="D15" s="3"/>
      <c r="E15" s="3"/>
      <c r="F15" s="3"/>
      <c r="G15" s="6"/>
      <c r="H15" s="6"/>
      <c r="I15" s="6"/>
      <c r="J15" s="6"/>
      <c r="K15" s="6"/>
      <c r="L15" s="6"/>
      <c r="M15" s="6"/>
      <c r="N15" s="6"/>
      <c r="O15" s="6"/>
      <c r="P15" s="3">
        <f>SUM(D15:F15)</f>
        <v>0</v>
      </c>
      <c r="Q15" s="31" t="s">
        <v>7</v>
      </c>
      <c r="R15" s="4">
        <v>4.5</v>
      </c>
      <c r="S15" s="3">
        <f t="shared" si="0"/>
        <v>0</v>
      </c>
    </row>
    <row r="16" spans="3:19" ht="15" customHeight="1">
      <c r="C16" s="2">
        <v>5</v>
      </c>
      <c r="D16" s="3"/>
      <c r="E16" s="3"/>
      <c r="F16" s="6"/>
      <c r="G16" s="34"/>
      <c r="H16" s="34"/>
      <c r="I16" s="34"/>
      <c r="J16" s="34"/>
      <c r="K16" s="34"/>
      <c r="L16" s="34"/>
      <c r="M16" s="34"/>
      <c r="N16" s="34"/>
      <c r="O16" s="6"/>
      <c r="P16" s="3">
        <f>SUM(D16:E16)</f>
        <v>0</v>
      </c>
      <c r="Q16" s="28" t="s">
        <v>7</v>
      </c>
      <c r="R16" s="4">
        <v>9.5</v>
      </c>
      <c r="S16" s="3">
        <f t="shared" si="0"/>
        <v>0</v>
      </c>
    </row>
    <row r="17" spans="3:19" ht="15" customHeight="1">
      <c r="C17" s="2">
        <v>10</v>
      </c>
      <c r="D17" s="3"/>
      <c r="E17" s="5"/>
      <c r="F17" s="67" t="s">
        <v>30</v>
      </c>
      <c r="G17" s="68"/>
      <c r="H17" s="69" t="s">
        <v>31</v>
      </c>
      <c r="I17" s="68"/>
      <c r="J17" s="68"/>
      <c r="K17" s="68" t="s">
        <v>32</v>
      </c>
      <c r="L17" s="68"/>
      <c r="M17" s="68"/>
      <c r="N17" s="68"/>
      <c r="O17" s="70"/>
      <c r="P17" s="3">
        <f>SUM(D17:E17)</f>
        <v>0</v>
      </c>
      <c r="Q17" s="56"/>
      <c r="R17" s="9">
        <v>19.5</v>
      </c>
      <c r="S17" s="3">
        <f t="shared" si="0"/>
        <v>0</v>
      </c>
    </row>
    <row r="18" spans="3:19" ht="15" customHeight="1">
      <c r="C18" s="2">
        <v>15</v>
      </c>
      <c r="D18" s="3"/>
      <c r="E18" s="5"/>
      <c r="F18" s="72"/>
      <c r="G18" s="60"/>
      <c r="H18" s="49" t="s">
        <v>33</v>
      </c>
      <c r="I18" s="60"/>
      <c r="J18" s="60"/>
      <c r="K18" s="60"/>
      <c r="L18" s="60"/>
      <c r="M18" s="60"/>
      <c r="N18" s="60"/>
      <c r="O18" s="73"/>
      <c r="P18" s="3">
        <f>SUM(D18:E18)</f>
        <v>0</v>
      </c>
      <c r="Q18" s="56"/>
      <c r="R18" s="9">
        <v>34.5</v>
      </c>
      <c r="S18" s="3">
        <f t="shared" si="0"/>
        <v>0</v>
      </c>
    </row>
    <row r="19" spans="3:19" ht="15" customHeight="1">
      <c r="C19" s="2">
        <v>20</v>
      </c>
      <c r="D19" s="3"/>
      <c r="E19" s="5"/>
      <c r="F19" s="74"/>
      <c r="G19" s="13"/>
      <c r="H19" s="13" t="s">
        <v>34</v>
      </c>
      <c r="I19" s="13"/>
      <c r="J19" s="13"/>
      <c r="K19" s="13"/>
      <c r="L19" s="13"/>
      <c r="M19" s="13"/>
      <c r="N19" s="13"/>
      <c r="O19" s="75"/>
      <c r="P19" s="3">
        <f>SUM(D19:E19)</f>
        <v>0</v>
      </c>
      <c r="Q19" s="71" t="s">
        <v>7</v>
      </c>
      <c r="R19" s="4">
        <v>54.5</v>
      </c>
      <c r="S19" s="3">
        <f t="shared" si="0"/>
        <v>0</v>
      </c>
    </row>
    <row r="20" spans="3:19" ht="15" customHeight="1">
      <c r="C20" s="7"/>
      <c r="D20" s="6"/>
      <c r="O20" s="6"/>
      <c r="P20" s="108" t="s">
        <v>12</v>
      </c>
      <c r="Q20" s="8" t="s">
        <v>7</v>
      </c>
      <c r="R20" s="9">
        <v>1</v>
      </c>
      <c r="S20" s="10"/>
    </row>
    <row r="21" spans="3:19" ht="19.5" customHeight="1" thickBot="1">
      <c r="C21" s="7"/>
      <c r="D21" s="6"/>
      <c r="O21" s="38"/>
      <c r="P21" s="112" t="s">
        <v>43</v>
      </c>
      <c r="Q21" s="113"/>
      <c r="R21" s="113"/>
      <c r="S21" s="10">
        <f>SUM(S10:S20)+(A12*0.6)</f>
        <v>0</v>
      </c>
    </row>
    <row r="22" spans="3:19" ht="19.5" customHeight="1" thickBot="1">
      <c r="C22" s="114" t="s">
        <v>40</v>
      </c>
      <c r="D22" s="115"/>
      <c r="E22" s="115"/>
      <c r="F22" s="115"/>
      <c r="G22" s="115"/>
      <c r="H22" s="115"/>
      <c r="I22" s="116"/>
      <c r="J22" s="117"/>
      <c r="K22" s="118"/>
      <c r="L22" s="6"/>
      <c r="M22" s="6"/>
      <c r="N22" s="6"/>
      <c r="O22" s="6"/>
      <c r="P22" s="6"/>
      <c r="Q22" s="6"/>
      <c r="R22" s="6"/>
      <c r="S22" s="6"/>
    </row>
    <row r="23" spans="3:19" ht="15" customHeight="1">
      <c r="C23" s="28"/>
      <c r="D23" s="36" t="s">
        <v>8</v>
      </c>
      <c r="E23" s="37" t="s">
        <v>9</v>
      </c>
      <c r="F23" s="57" t="s">
        <v>15</v>
      </c>
      <c r="G23" s="37" t="s">
        <v>17</v>
      </c>
      <c r="H23" s="35" t="s">
        <v>18</v>
      </c>
      <c r="I23" s="58" t="s">
        <v>28</v>
      </c>
      <c r="J23" s="57" t="s">
        <v>20</v>
      </c>
      <c r="K23" s="37" t="s">
        <v>22</v>
      </c>
      <c r="L23" s="17" t="s">
        <v>23</v>
      </c>
      <c r="M23" s="17" t="s">
        <v>0</v>
      </c>
      <c r="N23" s="25" t="s">
        <v>25</v>
      </c>
      <c r="O23" s="17" t="s">
        <v>26</v>
      </c>
      <c r="P23" s="22" t="s">
        <v>6</v>
      </c>
      <c r="Q23" s="22"/>
      <c r="R23" s="23"/>
      <c r="S23" s="23" t="s">
        <v>2</v>
      </c>
    </row>
    <row r="24" spans="3:19" ht="15" customHeight="1" thickBot="1">
      <c r="C24" s="30"/>
      <c r="D24" s="29" t="s">
        <v>13</v>
      </c>
      <c r="E24" s="26" t="s">
        <v>14</v>
      </c>
      <c r="F24" s="27" t="s">
        <v>16</v>
      </c>
      <c r="G24" s="26" t="s">
        <v>16</v>
      </c>
      <c r="H24" s="27" t="s">
        <v>19</v>
      </c>
      <c r="I24" s="26" t="s">
        <v>16</v>
      </c>
      <c r="J24" s="39" t="s">
        <v>21</v>
      </c>
      <c r="K24" s="26" t="s">
        <v>16</v>
      </c>
      <c r="L24" s="27" t="s">
        <v>24</v>
      </c>
      <c r="M24" s="39" t="s">
        <v>1</v>
      </c>
      <c r="N24" s="59" t="s">
        <v>35</v>
      </c>
      <c r="O24" s="39" t="s">
        <v>27</v>
      </c>
      <c r="P24" s="18" t="s">
        <v>3</v>
      </c>
      <c r="Q24" s="18" t="s">
        <v>7</v>
      </c>
      <c r="R24" s="19" t="s">
        <v>4</v>
      </c>
      <c r="S24" s="20"/>
    </row>
    <row r="25" spans="1:19" ht="18" customHeight="1">
      <c r="A25" s="64" t="s">
        <v>29</v>
      </c>
      <c r="B25" s="34"/>
      <c r="C25" s="2">
        <v>0.1</v>
      </c>
      <c r="D25" s="3"/>
      <c r="E25" s="3"/>
      <c r="F25" s="3"/>
      <c r="G25" s="3"/>
      <c r="H25" s="3"/>
      <c r="I25" s="53"/>
      <c r="J25" s="53"/>
      <c r="K25" s="3"/>
      <c r="L25" s="16"/>
      <c r="M25" s="55"/>
      <c r="N25" s="52"/>
      <c r="O25" s="56"/>
      <c r="P25" s="3">
        <f>SUM(D25:O25)</f>
        <v>0</v>
      </c>
      <c r="Q25" s="31" t="s">
        <v>7</v>
      </c>
      <c r="R25" s="4">
        <v>0.1</v>
      </c>
      <c r="S25" s="3">
        <f>P25*R25</f>
        <v>0</v>
      </c>
    </row>
    <row r="26" spans="1:19" ht="18" customHeight="1" thickBot="1">
      <c r="A26" s="65">
        <v>0.6</v>
      </c>
      <c r="B26" s="76"/>
      <c r="C26" s="2">
        <v>0.15</v>
      </c>
      <c r="D26" s="3"/>
      <c r="E26" s="3"/>
      <c r="F26" s="3"/>
      <c r="G26" s="3"/>
      <c r="H26" s="3"/>
      <c r="I26" s="53"/>
      <c r="J26" s="53"/>
      <c r="K26" s="3"/>
      <c r="L26" s="3"/>
      <c r="M26" s="56"/>
      <c r="N26" s="54"/>
      <c r="O26" s="60"/>
      <c r="P26" s="3">
        <f>SUM(D26:N26)</f>
        <v>0</v>
      </c>
      <c r="Q26" s="31" t="s">
        <v>7</v>
      </c>
      <c r="R26" s="4">
        <v>0.25</v>
      </c>
      <c r="S26" s="3">
        <f aca="true" t="shared" si="1" ref="S26:S34">P26*R26</f>
        <v>0</v>
      </c>
    </row>
    <row r="27" spans="1:19" ht="18" customHeight="1" thickBot="1">
      <c r="A27" s="66"/>
      <c r="B27" s="6"/>
      <c r="C27" s="2">
        <v>0.25</v>
      </c>
      <c r="D27" s="3"/>
      <c r="E27" s="3"/>
      <c r="F27" s="3"/>
      <c r="G27" s="3"/>
      <c r="H27" s="3"/>
      <c r="I27" s="3"/>
      <c r="J27" s="53"/>
      <c r="K27" s="3"/>
      <c r="L27" s="3"/>
      <c r="M27" s="3"/>
      <c r="N27" s="77"/>
      <c r="O27" s="6"/>
      <c r="P27" s="3">
        <f>SUM(D27:N27)</f>
        <v>0</v>
      </c>
      <c r="Q27" s="31" t="s">
        <v>7</v>
      </c>
      <c r="R27" s="4">
        <v>0.5</v>
      </c>
      <c r="S27" s="3">
        <f t="shared" si="1"/>
        <v>0</v>
      </c>
    </row>
    <row r="28" spans="3:19" ht="18" customHeight="1">
      <c r="C28" s="2">
        <v>0.5</v>
      </c>
      <c r="D28" s="3"/>
      <c r="E28" s="3"/>
      <c r="F28" s="3"/>
      <c r="G28" s="3"/>
      <c r="H28" s="3"/>
      <c r="I28" s="3"/>
      <c r="J28" s="3"/>
      <c r="K28" s="6"/>
      <c r="L28" s="6"/>
      <c r="M28" s="6"/>
      <c r="N28" s="6"/>
      <c r="O28" s="6"/>
      <c r="P28" s="3">
        <f>SUM(D28:J28)</f>
        <v>0</v>
      </c>
      <c r="Q28" s="31" t="s">
        <v>7</v>
      </c>
      <c r="R28" s="4">
        <v>1</v>
      </c>
      <c r="S28" s="3">
        <f t="shared" si="1"/>
        <v>0</v>
      </c>
    </row>
    <row r="29" spans="3:19" ht="15" customHeight="1">
      <c r="C29" s="2">
        <v>1</v>
      </c>
      <c r="D29" s="3"/>
      <c r="E29" s="3"/>
      <c r="F29" s="3"/>
      <c r="G29" s="3"/>
      <c r="H29" s="3"/>
      <c r="I29" s="3"/>
      <c r="J29" s="6"/>
      <c r="K29" s="6"/>
      <c r="L29" s="6"/>
      <c r="M29" s="6"/>
      <c r="N29" s="6"/>
      <c r="O29" s="6"/>
      <c r="P29" s="3">
        <f>SUM(D29:I29)</f>
        <v>0</v>
      </c>
      <c r="Q29" s="31" t="s">
        <v>7</v>
      </c>
      <c r="R29" s="4">
        <v>2</v>
      </c>
      <c r="S29" s="3">
        <f t="shared" si="1"/>
        <v>0</v>
      </c>
    </row>
    <row r="30" spans="3:19" ht="15" customHeight="1">
      <c r="C30" s="2">
        <v>2.5</v>
      </c>
      <c r="D30" s="3"/>
      <c r="E30" s="3"/>
      <c r="F30" s="3"/>
      <c r="G30" s="6"/>
      <c r="H30" s="6"/>
      <c r="I30" s="6"/>
      <c r="J30" s="6"/>
      <c r="K30" s="6"/>
      <c r="L30" s="6"/>
      <c r="M30" s="6"/>
      <c r="N30" s="6"/>
      <c r="O30" s="6"/>
      <c r="P30" s="3">
        <f>SUM(D30:F30)</f>
        <v>0</v>
      </c>
      <c r="Q30" s="31" t="s">
        <v>7</v>
      </c>
      <c r="R30" s="4">
        <v>4.5</v>
      </c>
      <c r="S30" s="3">
        <f t="shared" si="1"/>
        <v>0</v>
      </c>
    </row>
    <row r="31" spans="3:19" ht="15" customHeight="1">
      <c r="C31" s="2">
        <v>5</v>
      </c>
      <c r="D31" s="3"/>
      <c r="E31" s="3"/>
      <c r="F31" s="6"/>
      <c r="G31" s="34"/>
      <c r="H31" s="34"/>
      <c r="I31" s="34"/>
      <c r="J31" s="34"/>
      <c r="K31" s="34"/>
      <c r="L31" s="34"/>
      <c r="M31" s="34"/>
      <c r="N31" s="34"/>
      <c r="O31" s="6"/>
      <c r="P31" s="3">
        <f>SUM(D31:E31)</f>
        <v>0</v>
      </c>
      <c r="Q31" s="28" t="s">
        <v>7</v>
      </c>
      <c r="R31" s="4">
        <v>9.5</v>
      </c>
      <c r="S31" s="3">
        <f t="shared" si="1"/>
        <v>0</v>
      </c>
    </row>
    <row r="32" spans="3:19" ht="15" customHeight="1">
      <c r="C32" s="2">
        <v>10</v>
      </c>
      <c r="D32" s="3"/>
      <c r="E32" s="3"/>
      <c r="F32" s="67" t="s">
        <v>30</v>
      </c>
      <c r="G32" s="68"/>
      <c r="H32" s="69" t="s">
        <v>31</v>
      </c>
      <c r="I32" s="68"/>
      <c r="J32" s="68"/>
      <c r="K32" s="68" t="s">
        <v>32</v>
      </c>
      <c r="L32" s="68"/>
      <c r="M32" s="68"/>
      <c r="N32" s="68"/>
      <c r="O32" s="70"/>
      <c r="P32" s="3">
        <f>SUM(D32:E32)</f>
        <v>0</v>
      </c>
      <c r="Q32" s="56"/>
      <c r="R32" s="9">
        <v>19.5</v>
      </c>
      <c r="S32" s="3">
        <f t="shared" si="1"/>
        <v>0</v>
      </c>
    </row>
    <row r="33" spans="3:19" ht="15" customHeight="1">
      <c r="C33" s="2">
        <v>15</v>
      </c>
      <c r="D33" s="3"/>
      <c r="E33" s="3"/>
      <c r="F33" s="72"/>
      <c r="G33" s="60"/>
      <c r="H33" s="49" t="s">
        <v>33</v>
      </c>
      <c r="I33" s="60"/>
      <c r="J33" s="60"/>
      <c r="K33" s="60"/>
      <c r="L33" s="60"/>
      <c r="M33" s="60"/>
      <c r="N33" s="60"/>
      <c r="O33" s="73"/>
      <c r="P33" s="3">
        <f>SUM(D33:E33)</f>
        <v>0</v>
      </c>
      <c r="Q33" s="56"/>
      <c r="R33" s="9">
        <v>34.5</v>
      </c>
      <c r="S33" s="3">
        <f t="shared" si="1"/>
        <v>0</v>
      </c>
    </row>
    <row r="34" spans="3:19" ht="15" customHeight="1">
      <c r="C34" s="2">
        <v>20</v>
      </c>
      <c r="D34" s="3"/>
      <c r="E34" s="3"/>
      <c r="F34" s="74"/>
      <c r="G34" s="13"/>
      <c r="H34" s="13" t="s">
        <v>34</v>
      </c>
      <c r="I34" s="13"/>
      <c r="J34" s="13"/>
      <c r="K34" s="13"/>
      <c r="L34" s="13"/>
      <c r="M34" s="13"/>
      <c r="N34" s="13"/>
      <c r="O34" s="75"/>
      <c r="P34" s="3">
        <f>SUM(D34:E34)</f>
        <v>0</v>
      </c>
      <c r="Q34" s="71" t="s">
        <v>7</v>
      </c>
      <c r="R34" s="4">
        <v>54.5</v>
      </c>
      <c r="S34" s="3">
        <f t="shared" si="1"/>
        <v>0</v>
      </c>
    </row>
    <row r="35" spans="3:19" ht="15" customHeight="1">
      <c r="C35" s="7"/>
      <c r="D35" s="6"/>
      <c r="O35" s="6"/>
      <c r="P35" s="108" t="s">
        <v>12</v>
      </c>
      <c r="Q35" s="8" t="s">
        <v>7</v>
      </c>
      <c r="R35" s="9">
        <v>1</v>
      </c>
      <c r="S35" s="10"/>
    </row>
    <row r="36" spans="3:19" ht="19.5" customHeight="1" thickBot="1">
      <c r="C36" s="7"/>
      <c r="D36" s="6"/>
      <c r="O36" s="38"/>
      <c r="P36" s="111" t="s">
        <v>42</v>
      </c>
      <c r="Q36" s="107"/>
      <c r="R36" s="107"/>
      <c r="S36" s="10">
        <f>SUM(S25:S35)+(A27*0.6)</f>
        <v>0</v>
      </c>
    </row>
    <row r="37" spans="3:19" ht="19.5" customHeight="1" thickBot="1">
      <c r="C37" s="114" t="s">
        <v>44</v>
      </c>
      <c r="D37" s="115"/>
      <c r="E37" s="115"/>
      <c r="F37" s="115"/>
      <c r="G37" s="115"/>
      <c r="H37" s="115"/>
      <c r="I37" s="116"/>
      <c r="J37" s="117"/>
      <c r="K37" s="118"/>
      <c r="L37" s="6"/>
      <c r="M37" s="6"/>
      <c r="N37" s="6"/>
      <c r="O37" s="6"/>
      <c r="P37" s="6"/>
      <c r="Q37" s="6"/>
      <c r="R37" s="6"/>
      <c r="S37" s="6"/>
    </row>
    <row r="38" spans="3:19" ht="12.75" hidden="1">
      <c r="C38" s="12"/>
      <c r="D38" s="13"/>
      <c r="E38" s="13"/>
      <c r="F38" s="13"/>
      <c r="G38" s="13"/>
      <c r="H38" s="13"/>
      <c r="I38" s="13"/>
      <c r="J38" s="6"/>
      <c r="K38" s="6"/>
      <c r="L38" s="6"/>
      <c r="M38" s="17"/>
      <c r="N38" s="6"/>
      <c r="O38" s="6"/>
      <c r="P38" s="6"/>
      <c r="Q38" s="6"/>
      <c r="R38" s="6"/>
      <c r="S38" s="21"/>
    </row>
    <row r="39" spans="1:19" ht="15" customHeight="1">
      <c r="A39" s="64" t="s">
        <v>29</v>
      </c>
      <c r="B39" s="34"/>
      <c r="C39" s="28"/>
      <c r="D39" s="36" t="s">
        <v>8</v>
      </c>
      <c r="E39" s="37" t="s">
        <v>9</v>
      </c>
      <c r="F39" s="57" t="s">
        <v>15</v>
      </c>
      <c r="G39" s="37" t="s">
        <v>17</v>
      </c>
      <c r="H39" s="35" t="s">
        <v>18</v>
      </c>
      <c r="I39" s="58" t="s">
        <v>28</v>
      </c>
      <c r="J39" s="57" t="s">
        <v>20</v>
      </c>
      <c r="K39" s="37" t="s">
        <v>22</v>
      </c>
      <c r="L39" s="17" t="s">
        <v>23</v>
      </c>
      <c r="M39" s="17" t="s">
        <v>0</v>
      </c>
      <c r="N39" s="25" t="s">
        <v>25</v>
      </c>
      <c r="O39" s="17" t="s">
        <v>26</v>
      </c>
      <c r="P39" s="22" t="s">
        <v>6</v>
      </c>
      <c r="Q39" s="22"/>
      <c r="R39" s="23"/>
      <c r="S39" s="23" t="s">
        <v>2</v>
      </c>
    </row>
    <row r="40" spans="1:19" ht="15" customHeight="1" thickBot="1">
      <c r="A40" s="65">
        <v>0.6</v>
      </c>
      <c r="B40" s="76"/>
      <c r="C40" s="30"/>
      <c r="D40" s="29" t="s">
        <v>13</v>
      </c>
      <c r="E40" s="26" t="s">
        <v>14</v>
      </c>
      <c r="F40" s="27" t="s">
        <v>16</v>
      </c>
      <c r="G40" s="26" t="s">
        <v>16</v>
      </c>
      <c r="H40" s="27" t="s">
        <v>19</v>
      </c>
      <c r="I40" s="26" t="s">
        <v>16</v>
      </c>
      <c r="J40" s="39" t="s">
        <v>21</v>
      </c>
      <c r="K40" s="26" t="s">
        <v>16</v>
      </c>
      <c r="L40" s="27" t="s">
        <v>24</v>
      </c>
      <c r="M40" s="39" t="s">
        <v>1</v>
      </c>
      <c r="N40" s="59" t="s">
        <v>35</v>
      </c>
      <c r="O40" s="39" t="s">
        <v>27</v>
      </c>
      <c r="P40" s="18" t="s">
        <v>3</v>
      </c>
      <c r="Q40" s="18" t="s">
        <v>7</v>
      </c>
      <c r="R40" s="19" t="s">
        <v>4</v>
      </c>
      <c r="S40" s="20"/>
    </row>
    <row r="41" spans="1:19" ht="18" customHeight="1" thickBot="1">
      <c r="A41" s="66"/>
      <c r="B41" s="6"/>
      <c r="C41" s="2">
        <v>0.1</v>
      </c>
      <c r="D41" s="3"/>
      <c r="E41" s="3"/>
      <c r="F41" s="3"/>
      <c r="G41" s="3"/>
      <c r="H41" s="3"/>
      <c r="I41" s="53"/>
      <c r="J41" s="53"/>
      <c r="K41" s="3"/>
      <c r="L41" s="16"/>
      <c r="M41" s="55"/>
      <c r="N41" s="52"/>
      <c r="O41" s="56"/>
      <c r="P41" s="3">
        <f>SUM(D41:O41)</f>
        <v>0</v>
      </c>
      <c r="Q41" s="31" t="s">
        <v>7</v>
      </c>
      <c r="R41" s="4">
        <v>0.1</v>
      </c>
      <c r="S41" s="3">
        <f>P41*R41</f>
        <v>0</v>
      </c>
    </row>
    <row r="42" spans="3:19" ht="18" customHeight="1">
      <c r="C42" s="2">
        <v>0.15</v>
      </c>
      <c r="D42" s="3"/>
      <c r="E42" s="3"/>
      <c r="F42" s="3"/>
      <c r="G42" s="3"/>
      <c r="H42" s="3"/>
      <c r="I42" s="53"/>
      <c r="J42" s="53"/>
      <c r="K42" s="3"/>
      <c r="L42" s="3"/>
      <c r="M42" s="56"/>
      <c r="N42" s="54"/>
      <c r="O42" s="60"/>
      <c r="P42" s="3">
        <f>SUM(D42:N42)</f>
        <v>0</v>
      </c>
      <c r="Q42" s="31" t="s">
        <v>7</v>
      </c>
      <c r="R42" s="4">
        <v>0.25</v>
      </c>
      <c r="S42" s="3">
        <f aca="true" t="shared" si="2" ref="S42:S50">P42*R42</f>
        <v>0</v>
      </c>
    </row>
    <row r="43" spans="3:19" ht="18" customHeight="1">
      <c r="C43" s="2">
        <v>0.25</v>
      </c>
      <c r="D43" s="3"/>
      <c r="E43" s="3"/>
      <c r="F43" s="3"/>
      <c r="G43" s="3"/>
      <c r="H43" s="3"/>
      <c r="I43" s="3"/>
      <c r="J43" s="53"/>
      <c r="K43" s="3"/>
      <c r="L43" s="3"/>
      <c r="M43" s="3"/>
      <c r="N43" s="77"/>
      <c r="O43" s="6"/>
      <c r="P43" s="3">
        <f>SUM(D43:N43)</f>
        <v>0</v>
      </c>
      <c r="Q43" s="31" t="s">
        <v>7</v>
      </c>
      <c r="R43" s="4">
        <v>0.5</v>
      </c>
      <c r="S43" s="3">
        <f t="shared" si="2"/>
        <v>0</v>
      </c>
    </row>
    <row r="44" spans="3:19" ht="18" customHeight="1">
      <c r="C44" s="2">
        <v>0.5</v>
      </c>
      <c r="D44" s="3"/>
      <c r="E44" s="3"/>
      <c r="F44" s="3"/>
      <c r="G44" s="3"/>
      <c r="H44" s="3"/>
      <c r="I44" s="3"/>
      <c r="J44" s="3"/>
      <c r="K44" s="6"/>
      <c r="L44" s="6"/>
      <c r="M44" s="6"/>
      <c r="N44" s="6"/>
      <c r="O44" s="6"/>
      <c r="P44" s="3">
        <f>SUM(D44:J44)</f>
        <v>0</v>
      </c>
      <c r="Q44" s="31" t="s">
        <v>7</v>
      </c>
      <c r="R44" s="4">
        <v>1</v>
      </c>
      <c r="S44" s="3">
        <f t="shared" si="2"/>
        <v>0</v>
      </c>
    </row>
    <row r="45" spans="3:19" ht="15" customHeight="1">
      <c r="C45" s="2">
        <v>1</v>
      </c>
      <c r="D45" s="3"/>
      <c r="E45" s="3"/>
      <c r="F45" s="3"/>
      <c r="G45" s="3"/>
      <c r="H45" s="3"/>
      <c r="I45" s="3"/>
      <c r="J45" s="6"/>
      <c r="K45" s="6"/>
      <c r="L45" s="6"/>
      <c r="M45" s="6"/>
      <c r="N45" s="6"/>
      <c r="O45" s="6"/>
      <c r="P45" s="3">
        <f>SUM(D45:I45)</f>
        <v>0</v>
      </c>
      <c r="Q45" s="31" t="s">
        <v>7</v>
      </c>
      <c r="R45" s="4">
        <v>2</v>
      </c>
      <c r="S45" s="3">
        <f t="shared" si="2"/>
        <v>0</v>
      </c>
    </row>
    <row r="46" spans="3:19" ht="15" customHeight="1">
      <c r="C46" s="2">
        <v>2.5</v>
      </c>
      <c r="D46" s="3"/>
      <c r="E46" s="3"/>
      <c r="F46" s="3"/>
      <c r="G46" s="6"/>
      <c r="H46" s="6"/>
      <c r="I46" s="6"/>
      <c r="J46" s="6"/>
      <c r="K46" s="6"/>
      <c r="L46" s="6"/>
      <c r="M46" s="6"/>
      <c r="N46" s="6"/>
      <c r="O46" s="6"/>
      <c r="P46" s="3">
        <f>SUM(D46:F46)</f>
        <v>0</v>
      </c>
      <c r="Q46" s="31" t="s">
        <v>7</v>
      </c>
      <c r="R46" s="4">
        <v>4.5</v>
      </c>
      <c r="S46" s="3">
        <f t="shared" si="2"/>
        <v>0</v>
      </c>
    </row>
    <row r="47" spans="3:19" ht="15" customHeight="1">
      <c r="C47" s="2">
        <v>5</v>
      </c>
      <c r="D47" s="3"/>
      <c r="E47" s="3"/>
      <c r="F47" s="6"/>
      <c r="G47" s="34"/>
      <c r="H47" s="34"/>
      <c r="I47" s="34"/>
      <c r="J47" s="34"/>
      <c r="K47" s="34"/>
      <c r="L47" s="34"/>
      <c r="M47" s="34"/>
      <c r="N47" s="34"/>
      <c r="O47" s="6"/>
      <c r="P47" s="3">
        <f>SUM(D47:E47)</f>
        <v>0</v>
      </c>
      <c r="Q47" s="28" t="s">
        <v>7</v>
      </c>
      <c r="R47" s="4">
        <v>9.5</v>
      </c>
      <c r="S47" s="3">
        <f t="shared" si="2"/>
        <v>0</v>
      </c>
    </row>
    <row r="48" spans="3:19" ht="15" customHeight="1">
      <c r="C48" s="2">
        <v>10</v>
      </c>
      <c r="D48" s="3"/>
      <c r="E48" s="3"/>
      <c r="F48" s="67" t="s">
        <v>30</v>
      </c>
      <c r="G48" s="68"/>
      <c r="H48" s="69" t="s">
        <v>31</v>
      </c>
      <c r="I48" s="68"/>
      <c r="J48" s="68"/>
      <c r="K48" s="68" t="s">
        <v>32</v>
      </c>
      <c r="L48" s="68"/>
      <c r="M48" s="68"/>
      <c r="N48" s="68"/>
      <c r="O48" s="70"/>
      <c r="P48" s="3">
        <f>SUM(D48:E48)</f>
        <v>0</v>
      </c>
      <c r="Q48" s="56"/>
      <c r="R48" s="9">
        <v>19.5</v>
      </c>
      <c r="S48" s="3">
        <f t="shared" si="2"/>
        <v>0</v>
      </c>
    </row>
    <row r="49" spans="3:19" ht="15" customHeight="1">
      <c r="C49" s="2">
        <v>15</v>
      </c>
      <c r="D49" s="3"/>
      <c r="E49" s="3"/>
      <c r="F49" s="72"/>
      <c r="G49" s="60"/>
      <c r="H49" s="49" t="s">
        <v>33</v>
      </c>
      <c r="I49" s="60"/>
      <c r="J49" s="60"/>
      <c r="K49" s="60"/>
      <c r="L49" s="60"/>
      <c r="M49" s="60"/>
      <c r="N49" s="60"/>
      <c r="O49" s="73"/>
      <c r="P49" s="3">
        <f>SUM(D49:E49)</f>
        <v>0</v>
      </c>
      <c r="Q49" s="56"/>
      <c r="R49" s="9">
        <v>34.5</v>
      </c>
      <c r="S49" s="3">
        <f t="shared" si="2"/>
        <v>0</v>
      </c>
    </row>
    <row r="50" spans="3:19" ht="15" customHeight="1">
      <c r="C50" s="2">
        <v>20</v>
      </c>
      <c r="D50" s="3"/>
      <c r="E50" s="3"/>
      <c r="F50" s="74"/>
      <c r="G50" s="13"/>
      <c r="H50" s="13" t="s">
        <v>34</v>
      </c>
      <c r="I50" s="13"/>
      <c r="J50" s="13"/>
      <c r="K50" s="13"/>
      <c r="L50" s="13"/>
      <c r="M50" s="13"/>
      <c r="N50" s="13"/>
      <c r="O50" s="75"/>
      <c r="P50" s="3">
        <f>SUM(D50:E50)</f>
        <v>0</v>
      </c>
      <c r="Q50" s="71" t="s">
        <v>7</v>
      </c>
      <c r="R50" s="4">
        <v>54.5</v>
      </c>
      <c r="S50" s="3">
        <f t="shared" si="2"/>
        <v>0</v>
      </c>
    </row>
    <row r="51" spans="3:19" ht="15" customHeight="1">
      <c r="C51" s="7"/>
      <c r="D51" s="6"/>
      <c r="O51" s="6"/>
      <c r="P51" s="108" t="s">
        <v>12</v>
      </c>
      <c r="Q51" s="8" t="s">
        <v>7</v>
      </c>
      <c r="R51" s="9">
        <v>1</v>
      </c>
      <c r="S51" s="10"/>
    </row>
    <row r="52" spans="16:19" ht="19.5" customHeight="1">
      <c r="P52" s="111" t="s">
        <v>42</v>
      </c>
      <c r="Q52" s="107"/>
      <c r="R52" s="107"/>
      <c r="S52" s="10">
        <f>SUM(S41:S51)+(A41*0.6)</f>
        <v>0</v>
      </c>
    </row>
    <row r="53" spans="16:19" ht="15" customHeight="1">
      <c r="P53" s="33"/>
      <c r="Q53" s="47"/>
      <c r="R53" s="48"/>
      <c r="S53" s="6"/>
    </row>
    <row r="54" spans="16:19" ht="15" customHeight="1">
      <c r="P54" s="33"/>
      <c r="Q54" s="6"/>
      <c r="R54" s="6"/>
      <c r="S54" s="6"/>
    </row>
    <row r="55" spans="3:19" ht="15" customHeight="1">
      <c r="C55" s="46"/>
      <c r="P55" s="49"/>
      <c r="Q55" s="6"/>
      <c r="R55" s="6"/>
      <c r="S55" s="6"/>
    </row>
    <row r="56" spans="16:19" ht="15" customHeight="1">
      <c r="P56" s="49"/>
      <c r="Q56" s="6"/>
      <c r="R56" s="6"/>
      <c r="S56" s="6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20">
    <mergeCell ref="P2:S2"/>
    <mergeCell ref="P4:S4"/>
    <mergeCell ref="P52:R52"/>
    <mergeCell ref="P36:R36"/>
    <mergeCell ref="P21:R21"/>
    <mergeCell ref="C37:H37"/>
    <mergeCell ref="I37:K37"/>
    <mergeCell ref="P5:S5"/>
    <mergeCell ref="P3:S3"/>
    <mergeCell ref="O6:S6"/>
    <mergeCell ref="C22:H22"/>
    <mergeCell ref="I22:K22"/>
    <mergeCell ref="I7:K7"/>
    <mergeCell ref="C7:H7"/>
    <mergeCell ref="D4:K4"/>
    <mergeCell ref="D5:K5"/>
    <mergeCell ref="E2:K3"/>
    <mergeCell ref="C2:D3"/>
    <mergeCell ref="L4:L5"/>
    <mergeCell ref="M4:O5"/>
  </mergeCells>
  <printOptions/>
  <pageMargins left="0.1968503937007874" right="0" top="0" bottom="0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Omerke</dc:creator>
  <cp:keywords/>
  <dc:description/>
  <cp:lastModifiedBy>Michel De Meûter</cp:lastModifiedBy>
  <cp:lastPrinted>2019-05-15T17:39:15Z</cp:lastPrinted>
  <dcterms:created xsi:type="dcterms:W3CDTF">2006-04-04T16:27:11Z</dcterms:created>
  <dcterms:modified xsi:type="dcterms:W3CDTF">2019-05-15T17:58:59Z</dcterms:modified>
  <cp:category/>
  <cp:version/>
  <cp:contentType/>
  <cp:contentStatus/>
</cp:coreProperties>
</file>